
<file path=[Content_Types].xml><?xml version="1.0" encoding="utf-8"?>
<Types xmlns="http://schemas.openxmlformats.org/package/2006/content-types">
  <Default ContentType="image/jpeg" Extension="jpg"/>
  <Default ContentType="image/gif" Extension="gif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Links" sheetId="1" r:id="rId3"/>
    <sheet state="visible" name="Points" sheetId="2" r:id="rId4"/>
    <sheet state="visible" name="BucketBracket" sheetId="3" r:id="rId5"/>
    <sheet state="visible" name="Copy of BucketBracket" sheetId="4" r:id="rId6"/>
    <sheet state="visible" name="Sheet23" sheetId="5" r:id="rId7"/>
    <sheet state="visible" name="LCK" sheetId="6" r:id="rId8"/>
    <sheet state="visible" name="Boudreau" sheetId="7" r:id="rId9"/>
    <sheet state="visible" name="Braden" sheetId="8" r:id="rId10"/>
    <sheet state="visible" name="Drouin" sheetId="9" r:id="rId11"/>
    <sheet state="visible" name="Hanrahan" sheetId="10" r:id="rId12"/>
    <sheet state="visible" name="Brophy" sheetId="11" r:id="rId13"/>
    <sheet state="visible" name="Carlson" sheetId="12" r:id="rId14"/>
    <sheet state="visible" name="Charlebois" sheetId="13" r:id="rId15"/>
    <sheet state="visible" name="Dunlop" sheetId="14" r:id="rId16"/>
    <sheet state="visible" name="McCracken" sheetId="15" r:id="rId17"/>
    <sheet state="visible" name="Lussier" sheetId="16" r:id="rId18"/>
    <sheet state="visible" name="Upton" sheetId="17" r:id="rId19"/>
    <sheet state="visible" name="Swamptown" sheetId="18" r:id="rId20"/>
    <sheet state="visible" name="Tuttle" sheetId="19" r:id="rId21"/>
    <sheet state="visible" name="Wanchuk" sheetId="20" r:id="rId22"/>
  </sheets>
  <definedNames>
    <definedName hidden="1" localSheetId="1" name="_xlnm._FilterDatabase">Points!$A$2:$U$313</definedName>
    <definedName hidden="1" localSheetId="1" name="Z_58B1156E_7A79_4C9A_84E9_9F475457C39A_.wvu.FilterData">Points!$B$2:$T$313</definedName>
  </definedNames>
  <calcPr/>
  <customWorkbookViews>
    <customWorkbookView activeSheetId="0" maximized="1" tabRatio="600" windowHeight="0" windowWidth="0" guid="{58B1156E-7A79-4C9A-84E9-9F475457C39A}" name="Filter 1"/>
  </customWorkbookViews>
</workbook>
</file>

<file path=xl/sharedStrings.xml><?xml version="1.0" encoding="utf-8"?>
<sst xmlns="http://schemas.openxmlformats.org/spreadsheetml/2006/main" count="3829" uniqueCount="338">
  <si>
    <t>Div</t>
  </si>
  <si>
    <t>Team</t>
  </si>
  <si>
    <t>W</t>
  </si>
  <si>
    <t>G</t>
  </si>
  <si>
    <t>A</t>
  </si>
  <si>
    <t>PIM</t>
  </si>
  <si>
    <t>HitBlk</t>
  </si>
  <si>
    <t>McCracken Division</t>
  </si>
  <si>
    <t>Lus</t>
  </si>
  <si>
    <t>Bear Point Beavers</t>
  </si>
  <si>
    <t>Drop/Add Tracking</t>
  </si>
  <si>
    <t>Wan</t>
  </si>
  <si>
    <t>Team Jussi</t>
  </si>
  <si>
    <t>Upt</t>
  </si>
  <si>
    <t>Mischief Managed</t>
  </si>
  <si>
    <t>Bra</t>
  </si>
  <si>
    <t>Oshawa Dirtbags</t>
  </si>
  <si>
    <t>Depressed in the Midwest</t>
  </si>
  <si>
    <t>Hanrahan Division</t>
  </si>
  <si>
    <t>End of Round Baseline Points</t>
  </si>
  <si>
    <t>Current Playoff Round Points</t>
  </si>
  <si>
    <t>R4 - 3 Way Round
Mar 17 - Mar 23</t>
  </si>
  <si>
    <t>Dun</t>
  </si>
  <si>
    <t>New England Dynasty</t>
  </si>
  <si>
    <t>R5 - Best 2 of 5
Mar 24 - Mar 30</t>
  </si>
  <si>
    <t>Han</t>
  </si>
  <si>
    <t>Triple F Brown Club</t>
  </si>
  <si>
    <t>Tut</t>
  </si>
  <si>
    <t>The Dekes Of Hazzard</t>
  </si>
  <si>
    <t>The Alberta Express</t>
  </si>
  <si>
    <t>Swa</t>
  </si>
  <si>
    <t>Boedker? I Hardly Know Her</t>
  </si>
  <si>
    <t>Wanchuk Division</t>
  </si>
  <si>
    <t>R6 - League Championship
Mar31 - Apr 6</t>
  </si>
  <si>
    <t>Play</t>
  </si>
  <si>
    <t># JDLR</t>
  </si>
  <si>
    <t>Chomper the Big Teal Dog</t>
  </si>
  <si>
    <t>Division</t>
  </si>
  <si>
    <t>Dro</t>
  </si>
  <si>
    <t>North Stars</t>
  </si>
  <si>
    <t>Jofa Flow Express</t>
  </si>
  <si>
    <t>ESPN Or Die</t>
  </si>
  <si>
    <t>Tuttle Division</t>
  </si>
  <si>
    <t>Krazy Kopitarians</t>
  </si>
  <si>
    <t>Bombay's Ducks</t>
  </si>
  <si>
    <t>Bro</t>
  </si>
  <si>
    <t>Montreal Freemick Bros</t>
  </si>
  <si>
    <t>Car</t>
  </si>
  <si>
    <t>Toronto Rooks</t>
  </si>
  <si>
    <t>(paste)</t>
  </si>
  <si>
    <t>No Diggity, No Doughty</t>
  </si>
  <si>
    <t>Lussier Division</t>
  </si>
  <si>
    <t>Current</t>
  </si>
  <si>
    <t>Tot</t>
  </si>
  <si>
    <t>Used</t>
  </si>
  <si>
    <t>Left</t>
  </si>
  <si>
    <t>Teenage Mutant Ninja Hertls</t>
  </si>
  <si>
    <t>No Regretzkys</t>
  </si>
  <si>
    <t>Empty Net Hockey</t>
  </si>
  <si>
    <t>Cha</t>
  </si>
  <si>
    <t>Insane In The E. Kane</t>
  </si>
  <si>
    <t>Bou</t>
  </si>
  <si>
    <t>Halifax Explosions</t>
  </si>
  <si>
    <t>Boudreau Division</t>
  </si>
  <si>
    <t>Reg</t>
  </si>
  <si>
    <t>R1</t>
  </si>
  <si>
    <t>R2</t>
  </si>
  <si>
    <t>R3</t>
  </si>
  <si>
    <t>R4</t>
  </si>
  <si>
    <t>R5</t>
  </si>
  <si>
    <t>Balkin Hitmen</t>
  </si>
  <si>
    <t>Sacramento St. Pats</t>
  </si>
  <si>
    <t>Professor Chaos</t>
  </si>
  <si>
    <t>The Dark Rangers</t>
  </si>
  <si>
    <t>R6</t>
  </si>
  <si>
    <t>Dream Logic</t>
  </si>
  <si>
    <t>Brophy Division</t>
  </si>
  <si>
    <t>OK?</t>
  </si>
  <si>
    <t>Pimpin' Ain't Parise</t>
  </si>
  <si>
    <t>LCK</t>
  </si>
  <si>
    <t>The Price is Right</t>
  </si>
  <si>
    <t>Jim Peplinski</t>
  </si>
  <si>
    <t>Aussie Beers</t>
  </si>
  <si>
    <t>Upton Division</t>
  </si>
  <si>
    <t>Boudreau</t>
  </si>
  <si>
    <t>2013 All Star Auto Drafters</t>
  </si>
  <si>
    <t>The Great 8</t>
  </si>
  <si>
    <t>To Catch a Predator</t>
  </si>
  <si>
    <t>Hart For Hart</t>
  </si>
  <si>
    <t>Daaa Byrnes</t>
  </si>
  <si>
    <t>Carlson Division</t>
  </si>
  <si>
    <t>The Nasty Boys</t>
  </si>
  <si>
    <t>The Dark Side</t>
  </si>
  <si>
    <t>Doctor Detroit</t>
  </si>
  <si>
    <t>River City ReHabs</t>
  </si>
  <si>
    <t>Dunlop Division</t>
  </si>
  <si>
    <t>S1</t>
  </si>
  <si>
    <t>Lone Pine Hockey</t>
  </si>
  <si>
    <t>Stockholm Kings</t>
  </si>
  <si>
    <t>Dazed And Confused</t>
  </si>
  <si>
    <t>Mcc</t>
  </si>
  <si>
    <t>Wine Em Dine Em Sixty Nine Em</t>
  </si>
  <si>
    <t>Sacramento St Pats</t>
  </si>
  <si>
    <t>Braden Division</t>
  </si>
  <si>
    <t>Republic of Newfoundland</t>
  </si>
  <si>
    <t>Benn Over and Take It</t>
  </si>
  <si>
    <t>Transylvania Ice Bears</t>
  </si>
  <si>
    <t>Swamptown Division</t>
  </si>
  <si>
    <t>District 5 Flying Vs</t>
  </si>
  <si>
    <t>The Special One</t>
  </si>
  <si>
    <t>Wheezing The Djoos</t>
  </si>
  <si>
    <t>Drouin Division</t>
  </si>
  <si>
    <t>Choke On Our LittleSchwartz</t>
  </si>
  <si>
    <t>Red Light District</t>
  </si>
  <si>
    <t>Homestar Chychrunner</t>
  </si>
  <si>
    <t>Tempe Tombstones</t>
  </si>
  <si>
    <t>Halifax Highlanders</t>
  </si>
  <si>
    <t>Charlebois Division</t>
  </si>
  <si>
    <t>Pieface McKenzie</t>
  </si>
  <si>
    <t>CHR's Sauce Monkeys</t>
  </si>
  <si>
    <t>Duck Sauce Monkeys</t>
  </si>
  <si>
    <t>Austria EC Graz</t>
  </si>
  <si>
    <t>McTuft And Co.</t>
  </si>
  <si>
    <t>Face Painters</t>
  </si>
  <si>
    <t>Blitzkrieg Avalanche</t>
  </si>
  <si>
    <t>Luongo Shot</t>
  </si>
  <si>
    <t>Blades of Steel</t>
  </si>
  <si>
    <t>Lambers Hammers</t>
  </si>
  <si>
    <t>Calgary Legion of Doom</t>
  </si>
  <si>
    <t>Mrs. Jussi</t>
  </si>
  <si>
    <t>Teemu Salamis</t>
  </si>
  <si>
    <t>Tampa Grinders</t>
  </si>
  <si>
    <t>Team V</t>
  </si>
  <si>
    <t>Tooele SENS</t>
  </si>
  <si>
    <t>The MontrÃ©al SNIPER</t>
  </si>
  <si>
    <t>Beware the Penguins</t>
  </si>
  <si>
    <t>The Night Kings</t>
  </si>
  <si>
    <t>The Tragical Hip checkers</t>
  </si>
  <si>
    <t>Leaf Homer</t>
  </si>
  <si>
    <t>Upton</t>
  </si>
  <si>
    <t>Da Goon Of Da Drouin</t>
  </si>
  <si>
    <t>SUP KANE</t>
  </si>
  <si>
    <t>Vancouver Electro</t>
  </si>
  <si>
    <t>Eberle Hills 90210</t>
  </si>
  <si>
    <t>Bulldog Mountaineer</t>
  </si>
  <si>
    <t>Team DangeRuss</t>
  </si>
  <si>
    <t>Sticks out 4 Harambe</t>
  </si>
  <si>
    <t>Tradidis LCBO Pirates</t>
  </si>
  <si>
    <t>Nepean Raiders NPN</t>
  </si>
  <si>
    <t>Team Hurlburt</t>
  </si>
  <si>
    <t>Foothills Ice</t>
  </si>
  <si>
    <t>SVEN GOALIE</t>
  </si>
  <si>
    <t>Mystery Eskimos</t>
  </si>
  <si>
    <t>Team Traditis</t>
  </si>
  <si>
    <t>WC SteelCityChamps</t>
  </si>
  <si>
    <t>Cheesburger Picnic</t>
  </si>
  <si>
    <t>Seattle Snoot</t>
  </si>
  <si>
    <t>Hatrick Marleau</t>
  </si>
  <si>
    <t>Apples 🍎</t>
  </si>
  <si>
    <t>LCK2</t>
  </si>
  <si>
    <t>East Lansing Finger Blasters</t>
  </si>
  <si>
    <t>The Dead Kennys</t>
  </si>
  <si>
    <t>The PK Power Play</t>
  </si>
  <si>
    <t>Bear Point Bandits</t>
  </si>
  <si>
    <t>Team Butler</t>
  </si>
  <si>
    <t>Halifax  Explosions</t>
  </si>
  <si>
    <t>Team Miller</t>
  </si>
  <si>
    <t>Team Tormund</t>
  </si>
  <si>
    <t>Frozen 💎 Fever</t>
  </si>
  <si>
    <t>Team Ice</t>
  </si>
  <si>
    <t>Drette Su'l Tape</t>
  </si>
  <si>
    <t>Smell the Glove</t>
  </si>
  <si>
    <t>ChiaRelli Koolaid</t>
  </si>
  <si>
    <t>Southeast Coast Express</t>
  </si>
  <si>
    <t>I Will Always Radulov You</t>
  </si>
  <si>
    <t>UVIC Entrepreneurs</t>
  </si>
  <si>
    <t>1 Punch Max Domi</t>
  </si>
  <si>
    <t>S13</t>
  </si>
  <si>
    <t>Fargin Iceholes</t>
  </si>
  <si>
    <t>Les ahahabs</t>
  </si>
  <si>
    <t>Otter's Gonna Eat Ya</t>
  </si>
  <si>
    <t>- Campbell Kings</t>
  </si>
  <si>
    <t>Kingston Kings</t>
  </si>
  <si>
    <t>Hischier: Chier For Men</t>
  </si>
  <si>
    <t>Massengill Greyhounds</t>
  </si>
  <si>
    <t>WHA Fanatics</t>
  </si>
  <si>
    <t>Dunlop</t>
  </si>
  <si>
    <t>Fab's Biggest Fan</t>
  </si>
  <si>
    <t>Lubo Sucks</t>
  </si>
  <si>
    <t>montreal montreal sniper</t>
  </si>
  <si>
    <t>Chesapeake Narwhals</t>
  </si>
  <si>
    <t>PhillyPhilly McVeigh</t>
  </si>
  <si>
    <t>Winnipeg Jerrts</t>
  </si>
  <si>
    <t>Carlson</t>
  </si>
  <si>
    <t>Edentulous Storm</t>
  </si>
  <si>
    <t>Threat level Midnight</t>
  </si>
  <si>
    <t>Stockholm  Kings</t>
  </si>
  <si>
    <t>Herpes Simplex 2</t>
  </si>
  <si>
    <t>Hartford Whale Tails</t>
  </si>
  <si>
    <t>Team Viva Kelly Leak</t>
  </si>
  <si>
    <t>Tofu Robots</t>
  </si>
  <si>
    <t>YouKnowNothing, Garth Snow</t>
  </si>
  <si>
    <t>Penn State Nittany Lions</t>
  </si>
  <si>
    <t>San Jose Sharks</t>
  </si>
  <si>
    <t>YOU HAVE PENS PROBLEMS!!!!!!!</t>
  </si>
  <si>
    <t>Team  V</t>
  </si>
  <si>
    <t>9th Isle Vibe</t>
  </si>
  <si>
    <t>Z3 Beamer</t>
  </si>
  <si>
    <t>Canuck Suck</t>
  </si>
  <si>
    <t>UBC Engineers</t>
  </si>
  <si>
    <t>Team Visconti</t>
  </si>
  <si>
    <t>Calgary Prairie Oysters</t>
  </si>
  <si>
    <t>LCK1</t>
  </si>
  <si>
    <t>S15</t>
  </si>
  <si>
    <t>Perfect Storm</t>
  </si>
  <si>
    <t>Seattle Kraken</t>
  </si>
  <si>
    <t>I'm Bettman! 🦇</t>
  </si>
  <si>
    <t>Liquored Up And Pantless</t>
  </si>
  <si>
    <t>ShowMe OnTheDoll</t>
  </si>
  <si>
    <t>Broome County Blades</t>
  </si>
  <si>
    <t>Los Angeles Hoddicks</t>
  </si>
  <si>
    <t>Nova Troublemakers</t>
  </si>
  <si>
    <t>Kaliningrad U</t>
  </si>
  <si>
    <t>Black Widows</t>
  </si>
  <si>
    <t>Pominville Petes</t>
  </si>
  <si>
    <t>Idaho Ice-Holes</t>
  </si>
  <si>
    <t>McLovin's Superbads</t>
  </si>
  <si>
    <t>Spartacus Bean</t>
  </si>
  <si>
    <t>O-Town Canucks</t>
  </si>
  <si>
    <t>Team Hoddick</t>
  </si>
  <si>
    <t>2 Sedins No Cup</t>
  </si>
  <si>
    <t>Carlson (LCK)</t>
  </si>
  <si>
    <t>South Jersey FightinDutchmen</t>
  </si>
  <si>
    <t>The Lizards</t>
  </si>
  <si>
    <t>Braden</t>
  </si>
  <si>
    <t>The Scrunt Hunter</t>
  </si>
  <si>
    <t>Tuttle</t>
  </si>
  <si>
    <t>Wu Tang Warriors</t>
  </si>
  <si>
    <t>Kuptown Kepitals</t>
  </si>
  <si>
    <t>The Captain's America</t>
  </si>
  <si>
    <t>Cajun Persuasion</t>
  </si>
  <si>
    <t>Bay Ridge Rangers</t>
  </si>
  <si>
    <t>Puck Norris</t>
  </si>
  <si>
    <t>The Moving Company</t>
  </si>
  <si>
    <t>A Gost and a Bishop?!</t>
  </si>
  <si>
    <t>S2</t>
  </si>
  <si>
    <t>NH Wildcats</t>
  </si>
  <si>
    <t>Bean Counter - Marsh</t>
  </si>
  <si>
    <t>Johnstown Jets</t>
  </si>
  <si>
    <t>Depressed in  the Midwest</t>
  </si>
  <si>
    <t>Buncha Saad Sacks</t>
  </si>
  <si>
    <t>The BarrelRiders</t>
  </si>
  <si>
    <t>Terror Senko</t>
  </si>
  <si>
    <t>Team arenberg</t>
  </si>
  <si>
    <t>Teddy Toe Drag</t>
  </si>
  <si>
    <t>Fleury Road</t>
  </si>
  <si>
    <t>Swamptown Sparkletwins</t>
  </si>
  <si>
    <t>Hughes Brothers</t>
  </si>
  <si>
    <t>Team Evgeniii²</t>
  </si>
  <si>
    <t>Rats On Ice</t>
  </si>
  <si>
    <t>Arsenal HC</t>
  </si>
  <si>
    <t>Beantown Beatdown</t>
  </si>
  <si>
    <t>Melbourne MeerKats</t>
  </si>
  <si>
    <t>EP Pirates</t>
  </si>
  <si>
    <t>West Coast Express</t>
  </si>
  <si>
    <t>Charlebois</t>
  </si>
  <si>
    <t>Ring Ten Bells</t>
  </si>
  <si>
    <t>Vault-Tec Wanderers</t>
  </si>
  <si>
    <t>S12</t>
  </si>
  <si>
    <t>Cariboo Cougars</t>
  </si>
  <si>
    <t>spoked B brawlers</t>
  </si>
  <si>
    <t>Hanrahan</t>
  </si>
  <si>
    <t>The Girthy Dangler</t>
  </si>
  <si>
    <t>Gambler's Anonymous</t>
  </si>
  <si>
    <t>Jasper Legion of Doom</t>
  </si>
  <si>
    <t>Mighty Schmucks My Shmks</t>
  </si>
  <si>
    <t>Van Nuys Miracles</t>
  </si>
  <si>
    <t>Ca Lucky ducks</t>
  </si>
  <si>
    <t>Strawberry Melrose™‼️</t>
  </si>
  <si>
    <t>S14</t>
  </si>
  <si>
    <t>Hakan Loob Goon Squad</t>
  </si>
  <si>
    <t>Brophy</t>
  </si>
  <si>
    <t>Saad Stoner</t>
  </si>
  <si>
    <t>Ottawa Ragingpikeys</t>
  </si>
  <si>
    <t>Lussier</t>
  </si>
  <si>
    <t>Dark Angel</t>
  </si>
  <si>
    <t>Lincoln Locomotives H.C</t>
  </si>
  <si>
    <t>2018-19 Bucket Champion</t>
  </si>
  <si>
    <t>6th</t>
  </si>
  <si>
    <t>3rd-5th</t>
  </si>
  <si>
    <t>Mrs.  Jussi</t>
  </si>
  <si>
    <t>Manalapan, NJ The"A"Line</t>
  </si>
  <si>
    <t>S3</t>
  </si>
  <si>
    <t>Swamptown</t>
  </si>
  <si>
    <t>7th</t>
  </si>
  <si>
    <t>Professor  Chaos</t>
  </si>
  <si>
    <t>S10</t>
  </si>
  <si>
    <t>8th</t>
  </si>
  <si>
    <t>9th</t>
  </si>
  <si>
    <t>S11</t>
  </si>
  <si>
    <t>10th</t>
  </si>
  <si>
    <t>2nd</t>
  </si>
  <si>
    <t>S4</t>
  </si>
  <si>
    <t>Insane In The  E. Kane</t>
  </si>
  <si>
    <t>11th</t>
  </si>
  <si>
    <t>S8</t>
  </si>
  <si>
    <t>12th</t>
  </si>
  <si>
    <t>Wanchuk</t>
  </si>
  <si>
    <t>3rd</t>
  </si>
  <si>
    <t>Drouin</t>
  </si>
  <si>
    <t>13th</t>
  </si>
  <si>
    <t>S9</t>
  </si>
  <si>
    <t>McCracken</t>
  </si>
  <si>
    <t>14th</t>
  </si>
  <si>
    <t>4th</t>
  </si>
  <si>
    <t>S5</t>
  </si>
  <si>
    <t>15th</t>
  </si>
  <si>
    <t>S6</t>
  </si>
  <si>
    <t>Halifax  Highlanders</t>
  </si>
  <si>
    <t>5th</t>
  </si>
  <si>
    <t>S7</t>
  </si>
  <si>
    <t>Mystery  Eskimos</t>
  </si>
  <si>
    <t>The Alberta  Express</t>
  </si>
  <si>
    <t>Bombay's  Ducks</t>
  </si>
  <si>
    <t>Daaa  Byrnes</t>
  </si>
  <si>
    <t>Smell  the Glove</t>
  </si>
  <si>
    <t>Otter's  Gonna Eat Ya</t>
  </si>
  <si>
    <t>CHR's  Sauce Monkeys</t>
  </si>
  <si>
    <t>Duck Sauce  Monkeys</t>
  </si>
  <si>
    <t>Hischier:  Chier For Men</t>
  </si>
  <si>
    <t>Bean Counter -  Marsh</t>
  </si>
  <si>
    <t>Calgary  Legion of Doom</t>
  </si>
  <si>
    <t>LCK Total</t>
  </si>
  <si>
    <t>Who's Current Last Chance Kitchen Leader?</t>
  </si>
  <si>
    <t>Teemu  Salamis</t>
  </si>
  <si>
    <t>R1 - Division Quarter-finals
Feb 24 - Mar 2</t>
  </si>
  <si>
    <t>R2 - Division Semi-finals
Mar 3 - Mar 9</t>
  </si>
  <si>
    <t>R3 - Division Finals
Mar 10 - Mar 16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</si>
</sst>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M/d/yyyy"/>
  </numFmts>
  <fonts count="51">
    <font>
      <sz val="10.0"/>
      <color rgb="FF000000"/>
      <name val="Arial"/>
    </font>
    <font>
      <name val="Arial"/>
    </font>
    <font>
      <sz val="11.0"/>
      <color rgb="FF000000"/>
      <name val="Calibri"/>
    </font>
    <font>
      <u/>
      <color rgb="FF0000FF"/>
    </font>
    <font>
      <b/>
      <name val="Arial"/>
    </font>
    <font/>
    <font>
      <b/>
      <sz val="18.0"/>
    </font>
    <font>
      <color rgb="FF000000"/>
    </font>
    <font>
      <color rgb="FF073763"/>
    </font>
    <font>
      <sz val="14.0"/>
      <color rgb="FF000000"/>
    </font>
    <font>
      <sz val="16.0"/>
      <color rgb="FF274E13"/>
    </font>
    <font>
      <color rgb="FF274E13"/>
    </font>
    <font>
      <sz val="16.0"/>
      <color rgb="FFFF0000"/>
    </font>
    <font>
      <sz val="22.0"/>
    </font>
    <font>
      <sz val="30.0"/>
      <color rgb="FF274E13"/>
    </font>
    <font>
      <color rgb="FFFF0000"/>
    </font>
    <font>
      <sz val="22.0"/>
      <color rgb="FFFF0000"/>
    </font>
    <font>
      <sz val="16.0"/>
      <color rgb="FF000000"/>
    </font>
    <font>
      <color rgb="FF000000"/>
      <name val="Arial"/>
    </font>
    <font>
      <color rgb="FFA64D79"/>
    </font>
    <font>
      <sz val="30.0"/>
      <color rgb="FFFF0000"/>
    </font>
    <font>
      <sz val="23.0"/>
    </font>
    <font>
      <sz val="14.0"/>
      <name val="Arial"/>
    </font>
    <font>
      <b/>
    </font>
    <font>
      <i/>
    </font>
    <font>
      <i/>
      <sz val="14.0"/>
    </font>
    <font>
      <sz val="14.0"/>
    </font>
    <font>
      <sz val="18.0"/>
      <name val="Arial"/>
    </font>
    <font>
      <color rgb="FF0C343D"/>
    </font>
    <font>
      <sz val="12.0"/>
      <color rgb="FF000000"/>
    </font>
    <font>
      <sz val="13.0"/>
      <color rgb="FF000000"/>
    </font>
    <font>
      <sz val="28.0"/>
    </font>
    <font>
      <sz val="16.0"/>
    </font>
    <font>
      <color rgb="FF783F04"/>
    </font>
    <font>
      <sz val="20.0"/>
    </font>
    <font>
      <sz val="20.0"/>
      <color rgb="FF38761D"/>
    </font>
    <font>
      <sz val="18.0"/>
    </font>
    <font>
      <sz val="30.0"/>
    </font>
    <font>
      <sz val="20.0"/>
      <name val="Arial"/>
    </font>
    <font>
      <sz val="20.0"/>
      <color rgb="FFFF0000"/>
    </font>
    <font>
      <sz val="14.0"/>
      <color rgb="FF38761D"/>
    </font>
    <font>
      <sz val="14.0"/>
      <color rgb="FFFF0000"/>
    </font>
    <font>
      <b/>
      <i/>
      <sz val="18.0"/>
    </font>
    <font>
      <sz val="16.0"/>
      <name val="Arial"/>
    </font>
    <font>
      <sz val="16.0"/>
      <color rgb="FF38761D"/>
      <name val="Arial"/>
    </font>
    <font>
      <sz val="16.0"/>
      <color rgb="FFFF0000"/>
      <name val="Arial"/>
    </font>
    <font>
      <sz val="16.0"/>
      <color rgb="FF274E13"/>
      <name val="Arial"/>
    </font>
    <font>
      <sz val="16.0"/>
      <color rgb="FF38761D"/>
    </font>
    <font>
      <sz val="15.0"/>
    </font>
    <font>
      <sz val="15.0"/>
      <name val="Arial"/>
    </font>
    <font>
      <sz val="12.0"/>
      <name val="Arial"/>
    </font>
  </fonts>
  <fills count="17">
    <fill>
      <patternFill patternType="none"/>
    </fill>
    <fill>
      <patternFill patternType="lightGray"/>
    </fill>
    <fill>
      <patternFill patternType="solid">
        <fgColor rgb="FF92D050"/>
        <bgColor rgb="FF92D050"/>
      </patternFill>
    </fill>
    <fill>
      <patternFill patternType="solid">
        <fgColor rgb="FFEAD1DC"/>
        <bgColor rgb="FFEAD1DC"/>
      </patternFill>
    </fill>
    <fill>
      <patternFill patternType="solid">
        <fgColor rgb="FFFFF2CC"/>
        <bgColor rgb="FFFFF2CC"/>
      </patternFill>
    </fill>
    <fill>
      <patternFill patternType="solid">
        <fgColor rgb="FFC9DAF8"/>
        <bgColor rgb="FFC9DAF8"/>
      </patternFill>
    </fill>
    <fill>
      <patternFill patternType="solid">
        <fgColor rgb="FFFFE599"/>
        <bgColor rgb="FFFFE599"/>
      </patternFill>
    </fill>
    <fill>
      <patternFill patternType="solid">
        <fgColor rgb="FFD9EAD3"/>
        <bgColor rgb="FFD9EAD3"/>
      </patternFill>
    </fill>
    <fill>
      <patternFill patternType="solid">
        <fgColor rgb="FFA2C4C9"/>
        <bgColor rgb="FFA2C4C9"/>
      </patternFill>
    </fill>
    <fill>
      <patternFill patternType="solid">
        <fgColor rgb="FF9FC5E8"/>
        <bgColor rgb="FF9FC5E8"/>
      </patternFill>
    </fill>
    <fill>
      <patternFill patternType="solid">
        <fgColor rgb="FFE6B8AF"/>
        <bgColor rgb="FFE6B8AF"/>
      </patternFill>
    </fill>
    <fill>
      <patternFill patternType="solid">
        <fgColor rgb="FFD5A6BD"/>
        <bgColor rgb="FFD5A6BD"/>
      </patternFill>
    </fill>
    <fill>
      <patternFill patternType="solid">
        <fgColor rgb="FF93C47D"/>
        <bgColor rgb="FF93C47D"/>
      </patternFill>
    </fill>
    <fill>
      <patternFill patternType="solid">
        <fgColor rgb="FFE69138"/>
        <bgColor rgb="FFE69138"/>
      </patternFill>
    </fill>
    <fill>
      <patternFill patternType="solid">
        <fgColor rgb="FFFFFFFF"/>
        <bgColor rgb="FFFFFFFF"/>
      </patternFill>
    </fill>
    <fill>
      <patternFill patternType="solid">
        <fgColor rgb="FFEA9999"/>
        <bgColor rgb="FFEA9999"/>
      </patternFill>
    </fill>
    <fill>
      <patternFill patternType="solid">
        <fgColor rgb="FFFCE5CD"/>
        <bgColor rgb="FFFCE5CD"/>
      </patternFill>
    </fill>
  </fills>
  <borders count="31">
    <border/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top style="thin">
        <color rgb="FF000000"/>
      </top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</border>
    <border>
      <right style="thin">
        <color rgb="FF000000"/>
      </right>
      <bottom style="hair">
        <color rgb="FF000000"/>
      </bottom>
    </border>
    <border>
      <left style="thin">
        <color rgb="FF000000"/>
      </left>
      <right style="thin">
        <color rgb="FF000000"/>
      </right>
      <bottom style="hair">
        <color rgb="FF000000"/>
      </bottom>
    </border>
    <border>
      <right style="thin">
        <color rgb="FF000000"/>
      </right>
    </border>
    <border>
      <left style="thin">
        <color rgb="FF000000"/>
      </left>
      <bottom style="hair">
        <color rgb="FF000000"/>
      </bottom>
    </border>
    <border>
      <right style="thin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</border>
    <border>
      <bottom style="hair">
        <color rgb="FF000000"/>
      </bottom>
    </border>
    <border>
      <left style="thin">
        <color rgb="FF000000"/>
      </left>
      <top style="hair">
        <color rgb="FF000000"/>
      </top>
      <bottom style="hair">
        <color rgb="FF000000"/>
      </bottom>
    </border>
    <border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top style="hair">
        <color rgb="FF000000"/>
      </top>
    </border>
    <border>
      <left style="thin">
        <color rgb="FF000000"/>
      </left>
      <right style="thin">
        <color rgb="FF000000"/>
      </right>
      <top style="hair">
        <color rgb="FF000000"/>
      </top>
    </border>
    <border>
      <left style="thin">
        <color rgb="FF000000"/>
      </left>
      <top style="hair">
        <color rgb="FF000000"/>
      </top>
    </border>
  </borders>
  <cellStyleXfs count="1">
    <xf borderId="0" fillId="0" fontId="0" numFmtId="0" applyAlignment="1" applyFont="1"/>
  </cellStyleXfs>
  <cellXfs count="387">
    <xf borderId="0" fillId="0" fontId="0" numFmtId="0" xfId="0" applyAlignment="1" applyFont="1">
      <alignment readingOrder="0" shrinkToFit="0" vertical="bottom" wrapText="0"/>
    </xf>
    <xf borderId="1" fillId="0" fontId="1" numFmtId="164" xfId="0" applyAlignment="1" applyBorder="1" applyFont="1" applyNumberFormat="1">
      <alignment horizontal="center" vertical="bottom"/>
    </xf>
    <xf borderId="0" fillId="0" fontId="1" numFmtId="0" xfId="0" applyAlignment="1" applyFont="1">
      <alignment readingOrder="0" vertical="bottom"/>
    </xf>
    <xf borderId="1" fillId="0" fontId="1" numFmtId="164" xfId="0" applyAlignment="1" applyBorder="1" applyFont="1" applyNumberFormat="1">
      <alignment vertical="bottom"/>
    </xf>
    <xf borderId="0" fillId="0" fontId="2" numFmtId="0" xfId="0" applyAlignment="1" applyFont="1">
      <alignment horizontal="left" readingOrder="0" shrinkToFit="0" vertical="bottom" wrapText="0"/>
    </xf>
    <xf borderId="2" fillId="0" fontId="1" numFmtId="164" xfId="0" applyAlignment="1" applyBorder="1" applyFont="1" applyNumberFormat="1">
      <alignment vertical="bottom"/>
    </xf>
    <xf borderId="0" fillId="0" fontId="2" numFmtId="0" xfId="0" applyAlignment="1" applyFont="1">
      <alignment horizontal="center" readingOrder="0" shrinkToFit="0" vertical="bottom" wrapText="0"/>
    </xf>
    <xf borderId="2" fillId="0" fontId="1" numFmtId="14" xfId="0" applyAlignment="1" applyBorder="1" applyFont="1" applyNumberFormat="1">
      <alignment horizontal="left" vertical="bottom"/>
    </xf>
    <xf borderId="2" fillId="0" fontId="1" numFmtId="14" xfId="0" applyAlignment="1" applyBorder="1" applyFont="1" applyNumberFormat="1">
      <alignment vertical="bottom"/>
    </xf>
    <xf borderId="0" fillId="0" fontId="3" numFmtId="0" xfId="0" applyAlignment="1" applyFont="1">
      <alignment readingOrder="0"/>
    </xf>
    <xf borderId="0" fillId="2" fontId="2" numFmtId="0" xfId="0" applyAlignment="1" applyFill="1" applyFont="1">
      <alignment horizontal="right" readingOrder="0" shrinkToFit="0" vertical="bottom" wrapText="0"/>
    </xf>
    <xf borderId="3" fillId="3" fontId="4" numFmtId="0" xfId="0" applyAlignment="1" applyBorder="1" applyFill="1" applyFont="1">
      <alignment horizontal="center" readingOrder="0" vertical="bottom"/>
    </xf>
    <xf borderId="4" fillId="0" fontId="5" numFmtId="0" xfId="0" applyBorder="1" applyFont="1"/>
    <xf borderId="0" fillId="2" fontId="2" numFmtId="0" xfId="0" applyAlignment="1" applyFont="1">
      <alignment horizontal="center" readingOrder="0" shrinkToFit="0" vertical="bottom" wrapText="0"/>
    </xf>
    <xf borderId="5" fillId="0" fontId="5" numFmtId="0" xfId="0" applyBorder="1" applyFont="1"/>
    <xf borderId="6" fillId="4" fontId="1" numFmtId="0" xfId="0" applyAlignment="1" applyBorder="1" applyFill="1" applyFont="1">
      <alignment horizontal="center" readingOrder="0" vertical="bottom"/>
    </xf>
    <xf borderId="7" fillId="0" fontId="5" numFmtId="0" xfId="0" applyBorder="1" applyFont="1"/>
    <xf borderId="8" fillId="0" fontId="5" numFmtId="0" xfId="0" applyBorder="1" applyFont="1"/>
    <xf borderId="0" fillId="0" fontId="5" numFmtId="0" xfId="0" applyFont="1"/>
    <xf borderId="6" fillId="5" fontId="1" numFmtId="0" xfId="0" applyAlignment="1" applyBorder="1" applyFill="1" applyFont="1">
      <alignment horizontal="center" readingOrder="0" vertical="bottom"/>
    </xf>
    <xf borderId="0" fillId="6" fontId="6" numFmtId="0" xfId="0" applyAlignment="1" applyFill="1" applyFont="1">
      <alignment horizontal="center" readingOrder="0"/>
    </xf>
    <xf borderId="0" fillId="0" fontId="2" numFmtId="0" xfId="0" applyAlignment="1" applyFont="1">
      <alignment horizontal="right" readingOrder="0" shrinkToFit="0" vertical="bottom" wrapText="0"/>
    </xf>
    <xf borderId="4" fillId="7" fontId="6" numFmtId="0" xfId="0" applyAlignment="1" applyBorder="1" applyFill="1" applyFont="1">
      <alignment horizontal="center" readingOrder="0"/>
    </xf>
    <xf borderId="0" fillId="0" fontId="1" numFmtId="0" xfId="0" applyAlignment="1" applyFont="1">
      <alignment horizontal="center" readingOrder="0" vertical="bottom"/>
    </xf>
    <xf borderId="0" fillId="8" fontId="6" numFmtId="0" xfId="0" applyAlignment="1" applyFill="1" applyFont="1">
      <alignment horizontal="center" readingOrder="0"/>
    </xf>
    <xf borderId="9" fillId="0" fontId="4" numFmtId="0" xfId="0" applyAlignment="1" applyBorder="1" applyFont="1">
      <alignment horizontal="center" readingOrder="0" vertical="bottom"/>
    </xf>
    <xf borderId="0" fillId="8" fontId="5" numFmtId="0" xfId="0" applyFont="1"/>
    <xf borderId="9" fillId="0" fontId="4" numFmtId="164" xfId="0" applyAlignment="1" applyBorder="1" applyFont="1" applyNumberFormat="1">
      <alignment horizontal="center" vertical="bottom"/>
    </xf>
    <xf borderId="10" fillId="9" fontId="5" numFmtId="0" xfId="0" applyBorder="1" applyFill="1" applyFont="1"/>
    <xf borderId="11" fillId="0" fontId="4" numFmtId="164" xfId="0" applyAlignment="1" applyBorder="1" applyFont="1" applyNumberFormat="1">
      <alignment horizontal="center" vertical="bottom"/>
    </xf>
    <xf borderId="12" fillId="9" fontId="5" numFmtId="0" xfId="0" applyAlignment="1" applyBorder="1" applyFont="1">
      <alignment horizontal="center"/>
    </xf>
    <xf borderId="11" fillId="0" fontId="4" numFmtId="0" xfId="0" applyAlignment="1" applyBorder="1" applyFont="1">
      <alignment horizontal="left" readingOrder="0" vertical="bottom"/>
    </xf>
    <xf borderId="12" fillId="9" fontId="7" numFmtId="0" xfId="0" applyBorder="1" applyFont="1"/>
    <xf borderId="11" fillId="0" fontId="4" numFmtId="0" xfId="0" applyAlignment="1" applyBorder="1" applyFont="1">
      <alignment horizontal="center" readingOrder="0" vertical="bottom"/>
    </xf>
    <xf borderId="13" fillId="9" fontId="5" numFmtId="0" xfId="0" applyBorder="1" applyFont="1"/>
    <xf borderId="11" fillId="3" fontId="4" numFmtId="0" xfId="0" applyAlignment="1" applyBorder="1" applyFont="1">
      <alignment horizontal="center" readingOrder="0" vertical="bottom"/>
    </xf>
    <xf borderId="10" fillId="6" fontId="5" numFmtId="0" xfId="0" applyAlignment="1" applyBorder="1" applyFont="1">
      <alignment horizontal="center"/>
    </xf>
    <xf borderId="11" fillId="4" fontId="4" numFmtId="0" xfId="0" applyAlignment="1" applyBorder="1" applyFont="1">
      <alignment horizontal="center" readingOrder="0" vertical="bottom"/>
    </xf>
    <xf borderId="12" fillId="6" fontId="5" numFmtId="0" xfId="0" applyAlignment="1" applyBorder="1" applyFont="1">
      <alignment horizontal="center"/>
    </xf>
    <xf borderId="11" fillId="5" fontId="4" numFmtId="0" xfId="0" applyAlignment="1" applyBorder="1" applyFont="1">
      <alignment horizontal="center" readingOrder="0" vertical="bottom"/>
    </xf>
    <xf borderId="12" fillId="6" fontId="7" numFmtId="0" xfId="0" applyBorder="1" applyFont="1"/>
    <xf borderId="14" fillId="5" fontId="4" numFmtId="0" xfId="0" applyAlignment="1" applyBorder="1" applyFont="1">
      <alignment horizontal="center" readingOrder="0" vertical="bottom"/>
    </xf>
    <xf borderId="12" fillId="6" fontId="5" numFmtId="0" xfId="0" applyBorder="1" applyFont="1"/>
    <xf borderId="0" fillId="0" fontId="4" numFmtId="0" xfId="0" applyAlignment="1" applyFont="1">
      <alignment horizontal="center" readingOrder="0" vertical="bottom"/>
    </xf>
    <xf borderId="15" fillId="8" fontId="5" numFmtId="0" xfId="0" applyBorder="1" applyFont="1"/>
    <xf borderId="16" fillId="0" fontId="1" numFmtId="0" xfId="0" applyAlignment="1" applyBorder="1" applyFont="1">
      <alignment horizontal="center" readingOrder="0" vertical="bottom"/>
    </xf>
    <xf borderId="15" fillId="9" fontId="5" numFmtId="0" xfId="0" applyBorder="1" applyFont="1"/>
    <xf borderId="16" fillId="0" fontId="1" numFmtId="0" xfId="0" applyAlignment="1" applyBorder="1" applyFont="1">
      <alignment readingOrder="0" vertical="bottom"/>
    </xf>
    <xf borderId="0" fillId="9" fontId="5" numFmtId="0" xfId="0" applyAlignment="1" applyFont="1">
      <alignment horizontal="center"/>
    </xf>
    <xf borderId="17" fillId="0" fontId="1" numFmtId="0" xfId="0" applyAlignment="1" applyBorder="1" applyFont="1">
      <alignment readingOrder="0" vertical="bottom"/>
    </xf>
    <xf borderId="0" fillId="9" fontId="7" numFmtId="0" xfId="0" applyFont="1"/>
    <xf borderId="17" fillId="10" fontId="1" numFmtId="0" xfId="0" applyAlignment="1" applyBorder="1" applyFill="1" applyFont="1">
      <alignment horizontal="left" readingOrder="0" vertical="bottom"/>
    </xf>
    <xf borderId="18" fillId="9" fontId="5" numFmtId="0" xfId="0" applyBorder="1" applyFont="1"/>
    <xf borderId="17" fillId="10" fontId="1" numFmtId="0" xfId="0" applyAlignment="1" applyBorder="1" applyFont="1">
      <alignment horizontal="right" readingOrder="0" vertical="bottom"/>
    </xf>
    <xf borderId="15" fillId="6" fontId="5" numFmtId="0" xfId="0" applyAlignment="1" applyBorder="1" applyFont="1">
      <alignment horizontal="center"/>
    </xf>
    <xf borderId="17" fillId="10" fontId="1" numFmtId="0" xfId="0" applyAlignment="1" applyBorder="1" applyFont="1">
      <alignment horizontal="center" readingOrder="0" vertical="bottom"/>
    </xf>
    <xf borderId="0" fillId="6" fontId="5" numFmtId="0" xfId="0" applyAlignment="1" applyFont="1">
      <alignment horizontal="center"/>
    </xf>
    <xf borderId="17" fillId="4" fontId="1" numFmtId="0" xfId="0" applyAlignment="1" applyBorder="1" applyFont="1">
      <alignment horizontal="right" readingOrder="0" vertical="bottom"/>
    </xf>
    <xf borderId="0" fillId="6" fontId="7" numFmtId="0" xfId="0" applyFont="1"/>
    <xf borderId="0" fillId="6" fontId="5" numFmtId="0" xfId="0" applyFont="1"/>
    <xf borderId="15" fillId="9" fontId="8" numFmtId="0" xfId="0" applyAlignment="1" applyBorder="1" applyFont="1">
      <alignment readingOrder="0"/>
    </xf>
    <xf borderId="17" fillId="5" fontId="5" numFmtId="0" xfId="0" applyAlignment="1" applyBorder="1" applyFont="1">
      <alignment readingOrder="0"/>
    </xf>
    <xf borderId="0" fillId="9" fontId="8" numFmtId="0" xfId="0" applyAlignment="1" applyFont="1">
      <alignment horizontal="center"/>
    </xf>
    <xf borderId="19" fillId="5" fontId="5" numFmtId="0" xfId="0" applyAlignment="1" applyBorder="1" applyFont="1">
      <alignment readingOrder="0"/>
    </xf>
    <xf borderId="0" fillId="9" fontId="9" numFmtId="0" xfId="0" applyAlignment="1" applyFont="1">
      <alignment readingOrder="0"/>
    </xf>
    <xf borderId="0" fillId="0" fontId="5" numFmtId="0" xfId="0" applyAlignment="1" applyFont="1">
      <alignment readingOrder="0"/>
    </xf>
    <xf borderId="20" fillId="0" fontId="1" numFmtId="0" xfId="0" applyAlignment="1" applyBorder="1" applyFont="1">
      <alignment readingOrder="0" vertical="bottom"/>
    </xf>
    <xf borderId="18" fillId="9" fontId="10" numFmtId="0" xfId="0" applyAlignment="1" applyBorder="1" applyFont="1">
      <alignment horizontal="center" readingOrder="0"/>
    </xf>
    <xf borderId="21" fillId="0" fontId="1" numFmtId="0" xfId="0" applyAlignment="1" applyBorder="1" applyFont="1">
      <alignment readingOrder="0" vertical="bottom"/>
    </xf>
    <xf borderId="15" fillId="6" fontId="8" numFmtId="0" xfId="0" applyAlignment="1" applyBorder="1" applyFont="1">
      <alignment horizontal="center" readingOrder="0"/>
    </xf>
    <xf borderId="21" fillId="10" fontId="1" numFmtId="0" xfId="0" applyAlignment="1" applyBorder="1" applyFont="1">
      <alignment horizontal="left" readingOrder="0" vertical="bottom"/>
    </xf>
    <xf borderId="0" fillId="6" fontId="8" numFmtId="0" xfId="0" applyAlignment="1" applyFont="1">
      <alignment horizontal="center"/>
    </xf>
    <xf borderId="21" fillId="10" fontId="1" numFmtId="0" xfId="0" applyAlignment="1" applyBorder="1" applyFont="1">
      <alignment horizontal="right" readingOrder="0" vertical="bottom"/>
    </xf>
    <xf borderId="0" fillId="6" fontId="9" numFmtId="0" xfId="0" applyAlignment="1" applyFont="1">
      <alignment readingOrder="0"/>
    </xf>
    <xf borderId="21" fillId="10" fontId="1" numFmtId="0" xfId="0" applyAlignment="1" applyBorder="1" applyFont="1">
      <alignment horizontal="center" readingOrder="0" vertical="bottom"/>
    </xf>
    <xf borderId="21" fillId="4" fontId="1" numFmtId="0" xfId="0" applyAlignment="1" applyBorder="1" applyFont="1">
      <alignment horizontal="right" readingOrder="0" vertical="bottom"/>
    </xf>
    <xf borderId="0" fillId="6" fontId="10" numFmtId="0" xfId="0" applyAlignment="1" applyFont="1">
      <alignment horizontal="center" readingOrder="0"/>
    </xf>
    <xf borderId="19" fillId="9" fontId="8" numFmtId="0" xfId="0" applyAlignment="1" applyBorder="1" applyFont="1">
      <alignment horizontal="center" readingOrder="0"/>
    </xf>
    <xf borderId="22" fillId="9" fontId="8" numFmtId="0" xfId="0" applyAlignment="1" applyBorder="1" applyFont="1">
      <alignment horizontal="center" readingOrder="0"/>
    </xf>
    <xf borderId="21" fillId="5" fontId="5" numFmtId="0" xfId="0" applyAlignment="1" applyBorder="1" applyFont="1">
      <alignment readingOrder="0"/>
    </xf>
    <xf borderId="22" fillId="0" fontId="5" numFmtId="0" xfId="0" applyBorder="1" applyFont="1"/>
    <xf borderId="23" fillId="5" fontId="5" numFmtId="0" xfId="0" applyAlignment="1" applyBorder="1" applyFont="1">
      <alignment readingOrder="0"/>
    </xf>
    <xf borderId="16" fillId="0" fontId="5" numFmtId="0" xfId="0" applyBorder="1" applyFont="1"/>
    <xf borderId="19" fillId="6" fontId="8" numFmtId="0" xfId="0" applyAlignment="1" applyBorder="1" applyFont="1">
      <alignment horizontal="center" readingOrder="0"/>
    </xf>
    <xf borderId="22" fillId="6" fontId="8" numFmtId="0" xfId="0" applyAlignment="1" applyBorder="1" applyFont="1">
      <alignment horizontal="center" readingOrder="0"/>
    </xf>
    <xf borderId="0" fillId="8" fontId="5" numFmtId="0" xfId="0" applyAlignment="1" applyFont="1">
      <alignment readingOrder="0"/>
    </xf>
    <xf borderId="15" fillId="9" fontId="8" numFmtId="0" xfId="0" applyBorder="1" applyFont="1"/>
    <xf borderId="18" fillId="9" fontId="11" numFmtId="0" xfId="0" applyBorder="1" applyFont="1"/>
    <xf borderId="18" fillId="9" fontId="12" numFmtId="0" xfId="0" applyAlignment="1" applyBorder="1" applyFont="1">
      <alignment horizontal="center" readingOrder="0"/>
    </xf>
    <xf borderId="22" fillId="9" fontId="8" numFmtId="0" xfId="0" applyAlignment="1" applyBorder="1" applyFont="1">
      <alignment horizontal="center"/>
    </xf>
    <xf borderId="15" fillId="8" fontId="13" numFmtId="0" xfId="0" applyAlignment="1" applyBorder="1" applyFont="1">
      <alignment horizontal="center" readingOrder="0"/>
    </xf>
    <xf borderId="20" fillId="0" fontId="1" numFmtId="0" xfId="0" applyAlignment="1" applyBorder="1" applyFont="1">
      <alignment horizontal="center" readingOrder="0" vertical="bottom"/>
    </xf>
    <xf borderId="0" fillId="8" fontId="14" numFmtId="0" xfId="0" applyAlignment="1" applyFont="1">
      <alignment horizontal="center"/>
    </xf>
    <xf borderId="15" fillId="9" fontId="8" numFmtId="0" xfId="0" applyAlignment="1" applyBorder="1" applyFont="1">
      <alignment horizontal="center"/>
    </xf>
    <xf borderId="0" fillId="9" fontId="8" numFmtId="0" xfId="0" applyAlignment="1" applyFont="1">
      <alignment horizontal="center" readingOrder="0"/>
    </xf>
    <xf borderId="0" fillId="9" fontId="9" numFmtId="0" xfId="0" applyAlignment="1" applyFont="1">
      <alignment readingOrder="0" shrinkToFit="0" wrapText="1"/>
    </xf>
    <xf borderId="0" fillId="6" fontId="15" numFmtId="0" xfId="0" applyFont="1"/>
    <xf borderId="3" fillId="0" fontId="5" numFmtId="0" xfId="0" applyBorder="1" applyFont="1"/>
    <xf borderId="15" fillId="9" fontId="8" numFmtId="0" xfId="0" applyAlignment="1" applyBorder="1" applyFont="1">
      <alignment horizontal="left" readingOrder="0"/>
    </xf>
    <xf borderId="0" fillId="6" fontId="12" numFmtId="0" xfId="0" applyAlignment="1" applyFont="1">
      <alignment horizontal="center" readingOrder="0"/>
    </xf>
    <xf borderId="0" fillId="8" fontId="16" numFmtId="0" xfId="0" applyAlignment="1" applyFont="1">
      <alignment horizontal="center" readingOrder="0"/>
    </xf>
    <xf borderId="3" fillId="9" fontId="8" numFmtId="0" xfId="0" applyAlignment="1" applyBorder="1" applyFont="1">
      <alignment horizontal="left" readingOrder="0"/>
    </xf>
    <xf borderId="4" fillId="9" fontId="8" numFmtId="0" xfId="0" applyAlignment="1" applyBorder="1" applyFont="1">
      <alignment horizontal="center"/>
    </xf>
    <xf borderId="10" fillId="11" fontId="5" numFmtId="0" xfId="0" applyAlignment="1" applyBorder="1" applyFill="1" applyFont="1">
      <alignment horizontal="center"/>
    </xf>
    <xf borderId="12" fillId="11" fontId="5" numFmtId="0" xfId="0" applyAlignment="1" applyBorder="1" applyFont="1">
      <alignment horizontal="center"/>
    </xf>
    <xf borderId="12" fillId="11" fontId="17" numFmtId="0" xfId="0" applyAlignment="1" applyBorder="1" applyFont="1">
      <alignment readingOrder="0"/>
    </xf>
    <xf borderId="13" fillId="11" fontId="10" numFmtId="0" xfId="0" applyAlignment="1" applyBorder="1" applyFont="1">
      <alignment horizontal="center" readingOrder="0"/>
    </xf>
    <xf borderId="15" fillId="11" fontId="5" numFmtId="0" xfId="0" applyAlignment="1" applyBorder="1" applyFont="1">
      <alignment horizontal="center"/>
    </xf>
    <xf borderId="0" fillId="11" fontId="5" numFmtId="0" xfId="0" applyAlignment="1" applyFont="1">
      <alignment horizontal="center" readingOrder="0"/>
    </xf>
    <xf borderId="0" fillId="11" fontId="17" numFmtId="0" xfId="0" applyAlignment="1" applyFont="1">
      <alignment readingOrder="0"/>
    </xf>
    <xf borderId="18" fillId="0" fontId="5" numFmtId="0" xfId="0" applyBorder="1" applyFont="1"/>
    <xf borderId="15" fillId="11" fontId="18" numFmtId="0" xfId="0" applyAlignment="1" applyBorder="1" applyFont="1">
      <alignment readingOrder="0" vertical="bottom"/>
    </xf>
    <xf borderId="0" fillId="11" fontId="19" numFmtId="0" xfId="0" applyAlignment="1" applyFont="1">
      <alignment horizontal="center"/>
    </xf>
    <xf borderId="0" fillId="11" fontId="9" numFmtId="0" xfId="0" applyAlignment="1" applyFont="1">
      <alignment readingOrder="0"/>
    </xf>
    <xf borderId="18" fillId="11" fontId="10" numFmtId="0" xfId="0" applyAlignment="1" applyBorder="1" applyFont="1">
      <alignment horizontal="center" readingOrder="0"/>
    </xf>
    <xf borderId="19" fillId="11" fontId="18" numFmtId="0" xfId="0" applyAlignment="1" applyBorder="1" applyFont="1">
      <alignment horizontal="center" readingOrder="0" vertical="bottom"/>
    </xf>
    <xf borderId="22" fillId="11" fontId="19" numFmtId="0" xfId="0" applyAlignment="1" applyBorder="1" applyFont="1">
      <alignment horizontal="center"/>
    </xf>
    <xf borderId="15" fillId="11" fontId="19" numFmtId="0" xfId="0" applyAlignment="1" applyBorder="1" applyFont="1">
      <alignment horizontal="center" readingOrder="0"/>
    </xf>
    <xf borderId="18" fillId="11" fontId="11" numFmtId="0" xfId="0" applyBorder="1" applyFont="1"/>
    <xf borderId="0" fillId="8" fontId="20" numFmtId="0" xfId="0" applyAlignment="1" applyFont="1">
      <alignment horizontal="center"/>
    </xf>
    <xf borderId="0" fillId="8" fontId="5" numFmtId="0" xfId="0" applyAlignment="1" applyFont="1">
      <alignment horizontal="center" readingOrder="0"/>
    </xf>
    <xf borderId="15" fillId="11" fontId="7" numFmtId="0" xfId="0" applyAlignment="1" applyBorder="1" applyFont="1">
      <alignment horizontal="left" readingOrder="0"/>
    </xf>
    <xf borderId="0" fillId="11" fontId="19" numFmtId="0" xfId="0" applyAlignment="1" applyFont="1">
      <alignment horizontal="center" readingOrder="0"/>
    </xf>
    <xf borderId="18" fillId="11" fontId="12" numFmtId="0" xfId="0" applyAlignment="1" applyBorder="1" applyFont="1">
      <alignment horizontal="center" readingOrder="0"/>
    </xf>
    <xf borderId="19" fillId="11" fontId="7" numFmtId="0" xfId="0" applyAlignment="1" applyBorder="1" applyFont="1">
      <alignment horizontal="center" readingOrder="0"/>
    </xf>
    <xf borderId="14" fillId="6" fontId="8" numFmtId="0" xfId="0" applyAlignment="1" applyBorder="1" applyFont="1">
      <alignment horizontal="center" readingOrder="0"/>
    </xf>
    <xf borderId="24" fillId="6" fontId="8" numFmtId="0" xfId="0" applyAlignment="1" applyBorder="1" applyFont="1">
      <alignment horizontal="center" readingOrder="0"/>
    </xf>
    <xf borderId="24" fillId="0" fontId="5" numFmtId="0" xfId="0" applyBorder="1" applyFont="1"/>
    <xf borderId="15" fillId="11" fontId="19" numFmtId="0" xfId="0" applyAlignment="1" applyBorder="1" applyFont="1">
      <alignment horizontal="center"/>
    </xf>
    <xf borderId="10" fillId="7" fontId="1" numFmtId="0" xfId="0" applyAlignment="1" applyBorder="1" applyFont="1">
      <alignment horizontal="center" vertical="bottom"/>
    </xf>
    <xf borderId="12" fillId="7" fontId="1" numFmtId="0" xfId="0" applyAlignment="1" applyBorder="1" applyFont="1">
      <alignment vertical="bottom"/>
    </xf>
    <xf borderId="0" fillId="7" fontId="5" numFmtId="0" xfId="0" applyFont="1"/>
    <xf borderId="0" fillId="8" fontId="21" numFmtId="0" xfId="0" applyAlignment="1" applyFont="1">
      <alignment horizontal="center"/>
    </xf>
    <xf borderId="15" fillId="11" fontId="19" numFmtId="0" xfId="0" applyAlignment="1" applyBorder="1" applyFont="1">
      <alignment horizontal="left" readingOrder="0"/>
    </xf>
    <xf borderId="15" fillId="7" fontId="22" numFmtId="0" xfId="0" applyAlignment="1" applyBorder="1" applyFont="1">
      <alignment horizontal="center" readingOrder="0" vertical="bottom"/>
    </xf>
    <xf borderId="0" fillId="7" fontId="1" numFmtId="0" xfId="0" applyAlignment="1" applyFont="1">
      <alignment vertical="bottom"/>
    </xf>
    <xf borderId="0" fillId="7" fontId="1" numFmtId="0" xfId="0" applyAlignment="1" applyFont="1">
      <alignment vertical="bottom"/>
    </xf>
    <xf borderId="4" fillId="7" fontId="1" numFmtId="0" xfId="0" applyAlignment="1" applyBorder="1" applyFont="1">
      <alignment horizontal="center" vertical="bottom"/>
    </xf>
    <xf borderId="4" fillId="7" fontId="1" numFmtId="0" xfId="0" applyAlignment="1" applyBorder="1" applyFont="1">
      <alignment vertical="bottom"/>
    </xf>
    <xf borderId="4" fillId="7" fontId="1" numFmtId="0" xfId="0" applyAlignment="1" applyBorder="1" applyFont="1">
      <alignment vertical="bottom"/>
    </xf>
    <xf borderId="0" fillId="8" fontId="23" numFmtId="0" xfId="0" applyFont="1"/>
    <xf borderId="0" fillId="8" fontId="24" numFmtId="0" xfId="0" applyAlignment="1" applyFont="1">
      <alignment horizontal="center" readingOrder="0"/>
    </xf>
    <xf borderId="3" fillId="11" fontId="7" numFmtId="0" xfId="0" applyAlignment="1" applyBorder="1" applyFont="1">
      <alignment horizontal="center" readingOrder="0"/>
    </xf>
    <xf borderId="4" fillId="11" fontId="19" numFmtId="0" xfId="0" applyAlignment="1" applyBorder="1" applyFont="1">
      <alignment horizontal="center" readingOrder="0"/>
    </xf>
    <xf borderId="12" fillId="7" fontId="1" numFmtId="0" xfId="0" applyAlignment="1" applyBorder="1" applyFont="1">
      <alignment vertical="bottom"/>
    </xf>
    <xf borderId="0" fillId="8" fontId="1" numFmtId="0" xfId="0" applyAlignment="1" applyFont="1">
      <alignment horizontal="center" vertical="bottom"/>
    </xf>
    <xf borderId="0" fillId="8" fontId="1" numFmtId="0" xfId="0" applyAlignment="1" applyFont="1">
      <alignment vertical="bottom"/>
    </xf>
    <xf borderId="0" fillId="8" fontId="1" numFmtId="0" xfId="0" applyAlignment="1" applyFont="1">
      <alignment vertical="bottom"/>
    </xf>
    <xf borderId="0" fillId="8" fontId="25" numFmtId="0" xfId="0" applyAlignment="1" applyFont="1">
      <alignment horizontal="center" readingOrder="0" vertical="center"/>
    </xf>
    <xf borderId="10" fillId="12" fontId="5" numFmtId="0" xfId="0" applyAlignment="1" applyBorder="1" applyFill="1" applyFont="1">
      <alignment horizontal="center"/>
    </xf>
    <xf borderId="12" fillId="12" fontId="5" numFmtId="0" xfId="0" applyAlignment="1" applyBorder="1" applyFont="1">
      <alignment horizontal="center"/>
    </xf>
    <xf borderId="12" fillId="12" fontId="17" numFmtId="0" xfId="0" applyAlignment="1" applyBorder="1" applyFont="1">
      <alignment readingOrder="0"/>
    </xf>
    <xf borderId="13" fillId="12" fontId="11" numFmtId="0" xfId="0" applyBorder="1" applyFont="1"/>
    <xf borderId="0" fillId="7" fontId="26" numFmtId="0" xfId="0" applyAlignment="1" applyFont="1">
      <alignment horizontal="left" readingOrder="0" vertical="center"/>
    </xf>
    <xf borderId="0" fillId="8" fontId="22" numFmtId="0" xfId="0" applyAlignment="1" applyFont="1">
      <alignment horizontal="center" readingOrder="0" vertical="bottom"/>
    </xf>
    <xf borderId="0" fillId="8" fontId="27" numFmtId="0" xfId="0" applyAlignment="1" applyFont="1">
      <alignment vertical="bottom"/>
    </xf>
    <xf borderId="0" fillId="8" fontId="26" numFmtId="0" xfId="0" applyAlignment="1" applyFont="1">
      <alignment horizontal="center" readingOrder="0" vertical="center"/>
    </xf>
    <xf borderId="15" fillId="12" fontId="5" numFmtId="0" xfId="0" applyAlignment="1" applyBorder="1" applyFont="1">
      <alignment horizontal="center"/>
    </xf>
    <xf borderId="0" fillId="12" fontId="5" numFmtId="0" xfId="0" applyAlignment="1" applyFont="1">
      <alignment horizontal="center"/>
    </xf>
    <xf borderId="0" fillId="12" fontId="17" numFmtId="0" xfId="0" applyAlignment="1" applyFont="1">
      <alignment readingOrder="0"/>
    </xf>
    <xf borderId="18" fillId="12" fontId="11" numFmtId="0" xfId="0" applyBorder="1" applyFont="1"/>
    <xf borderId="4" fillId="8" fontId="1" numFmtId="0" xfId="0" applyAlignment="1" applyBorder="1" applyFont="1">
      <alignment horizontal="center" vertical="bottom"/>
    </xf>
    <xf borderId="4" fillId="8" fontId="1" numFmtId="0" xfId="0" applyAlignment="1" applyBorder="1" applyFont="1">
      <alignment vertical="bottom"/>
    </xf>
    <xf borderId="4" fillId="8" fontId="1" numFmtId="0" xfId="0" applyAlignment="1" applyBorder="1" applyFont="1">
      <alignment horizontal="center" vertical="bottom"/>
    </xf>
    <xf borderId="15" fillId="12" fontId="28" numFmtId="0" xfId="0" applyAlignment="1" applyBorder="1" applyFont="1">
      <alignment horizontal="left" readingOrder="0"/>
    </xf>
    <xf borderId="0" fillId="12" fontId="28" numFmtId="0" xfId="0" applyAlignment="1" applyFont="1">
      <alignment horizontal="center"/>
    </xf>
    <xf borderId="0" fillId="12" fontId="29" numFmtId="0" xfId="0" applyAlignment="1" applyFont="1">
      <alignment readingOrder="0"/>
    </xf>
    <xf borderId="18" fillId="12" fontId="12" numFmtId="0" xfId="0" applyAlignment="1" applyBorder="1" applyFont="1">
      <alignment horizontal="center" readingOrder="0"/>
    </xf>
    <xf borderId="12" fillId="8" fontId="1" numFmtId="0" xfId="0" applyAlignment="1" applyBorder="1" applyFont="1">
      <alignment vertical="bottom"/>
    </xf>
    <xf borderId="12" fillId="8" fontId="1" numFmtId="0" xfId="0" applyAlignment="1" applyBorder="1" applyFont="1">
      <alignment horizontal="center" vertical="bottom"/>
    </xf>
    <xf borderId="19" fillId="12" fontId="28" numFmtId="0" xfId="0" applyAlignment="1" applyBorder="1" applyFont="1">
      <alignment horizontal="center" readingOrder="0"/>
    </xf>
    <xf borderId="22" fillId="12" fontId="28" numFmtId="0" xfId="0" applyAlignment="1" applyBorder="1" applyFont="1">
      <alignment horizontal="center"/>
    </xf>
    <xf borderId="15" fillId="12" fontId="28" numFmtId="0" xfId="0" applyAlignment="1" applyBorder="1" applyFont="1">
      <alignment horizontal="center"/>
    </xf>
    <xf borderId="0" fillId="12" fontId="28" numFmtId="0" xfId="0" applyAlignment="1" applyFont="1">
      <alignment horizontal="center" readingOrder="0"/>
    </xf>
    <xf borderId="18" fillId="12" fontId="10" numFmtId="0" xfId="0" applyAlignment="1" applyBorder="1" applyFont="1">
      <alignment horizontal="center" readingOrder="0"/>
    </xf>
    <xf borderId="0" fillId="12" fontId="9" numFmtId="0" xfId="0" applyAlignment="1" applyFont="1">
      <alignment readingOrder="0"/>
    </xf>
    <xf borderId="21" fillId="5" fontId="1" numFmtId="0" xfId="0" applyAlignment="1" applyBorder="1" applyFont="1">
      <alignment horizontal="right" vertical="bottom"/>
    </xf>
    <xf borderId="4" fillId="8" fontId="1" numFmtId="0" xfId="0" applyAlignment="1" applyBorder="1" applyFont="1">
      <alignment vertical="bottom"/>
    </xf>
    <xf borderId="15" fillId="12" fontId="28" numFmtId="0" xfId="0" applyAlignment="1" applyBorder="1" applyFont="1">
      <alignment horizontal="center" readingOrder="0"/>
    </xf>
    <xf borderId="0" fillId="12" fontId="30" numFmtId="0" xfId="0" applyAlignment="1" applyFont="1">
      <alignment readingOrder="0"/>
    </xf>
    <xf borderId="3" fillId="12" fontId="28" numFmtId="0" xfId="0" applyAlignment="1" applyBorder="1" applyFont="1">
      <alignment horizontal="center" readingOrder="0"/>
    </xf>
    <xf borderId="4" fillId="12" fontId="28" numFmtId="0" xfId="0" applyAlignment="1" applyBorder="1" applyFont="1">
      <alignment horizontal="center"/>
    </xf>
    <xf borderId="12" fillId="7" fontId="1" numFmtId="0" xfId="0" applyAlignment="1" applyBorder="1" applyFont="1">
      <alignment horizontal="center" vertical="bottom"/>
    </xf>
    <xf borderId="10" fillId="13" fontId="5" numFmtId="0" xfId="0" applyAlignment="1" applyBorder="1" applyFill="1" applyFont="1">
      <alignment horizontal="left" readingOrder="0"/>
    </xf>
    <xf borderId="12" fillId="13" fontId="5" numFmtId="0" xfId="0" applyAlignment="1" applyBorder="1" applyFont="1">
      <alignment horizontal="center"/>
    </xf>
    <xf borderId="12" fillId="13" fontId="17" numFmtId="0" xfId="0" applyAlignment="1" applyBorder="1" applyFont="1">
      <alignment readingOrder="0"/>
    </xf>
    <xf borderId="13" fillId="13" fontId="11" numFmtId="0" xfId="0" applyBorder="1" applyFont="1"/>
    <xf borderId="0" fillId="7" fontId="22" numFmtId="0" xfId="0" applyAlignment="1" applyFont="1">
      <alignment horizontal="center" readingOrder="0" vertical="bottom"/>
    </xf>
    <xf borderId="0" fillId="7" fontId="1" numFmtId="0" xfId="0" applyFont="1"/>
    <xf borderId="0" fillId="8" fontId="31" numFmtId="0" xfId="0" applyAlignment="1" applyFont="1">
      <alignment horizontal="center" readingOrder="0"/>
    </xf>
    <xf borderId="0" fillId="8" fontId="32" numFmtId="0" xfId="0" applyAlignment="1" applyFont="1">
      <alignment readingOrder="0"/>
    </xf>
    <xf borderId="15" fillId="13" fontId="5" numFmtId="0" xfId="0" applyAlignment="1" applyBorder="1" applyFont="1">
      <alignment horizontal="center" readingOrder="0"/>
    </xf>
    <xf borderId="0" fillId="13" fontId="5" numFmtId="0" xfId="0" applyAlignment="1" applyFont="1">
      <alignment horizontal="center"/>
    </xf>
    <xf borderId="0" fillId="13" fontId="17" numFmtId="0" xfId="0" applyAlignment="1" applyFont="1">
      <alignment readingOrder="0"/>
    </xf>
    <xf borderId="18" fillId="13" fontId="10" numFmtId="0" xfId="0" applyAlignment="1" applyBorder="1" applyFont="1">
      <alignment horizontal="center" readingOrder="0"/>
    </xf>
    <xf borderId="4" fillId="7" fontId="1" numFmtId="0" xfId="0" applyBorder="1" applyFont="1"/>
    <xf borderId="4" fillId="7" fontId="1" numFmtId="0" xfId="0" applyBorder="1" applyFont="1"/>
    <xf borderId="4" fillId="8" fontId="5" numFmtId="0" xfId="0" applyAlignment="1" applyBorder="1" applyFont="1">
      <alignment readingOrder="0"/>
    </xf>
    <xf borderId="15" fillId="13" fontId="33" numFmtId="0" xfId="0" applyAlignment="1" applyBorder="1" applyFont="1">
      <alignment horizontal="left" readingOrder="0"/>
    </xf>
    <xf borderId="0" fillId="13" fontId="33" numFmtId="0" xfId="0" applyAlignment="1" applyFont="1">
      <alignment horizontal="center" readingOrder="0"/>
    </xf>
    <xf borderId="0" fillId="13" fontId="9" numFmtId="0" xfId="0" applyAlignment="1" applyFont="1">
      <alignment readingOrder="0"/>
    </xf>
    <xf borderId="0" fillId="8" fontId="34" numFmtId="0" xfId="0" applyAlignment="1" applyFont="1">
      <alignment horizontal="center"/>
    </xf>
    <xf borderId="19" fillId="13" fontId="33" numFmtId="0" xfId="0" applyAlignment="1" applyBorder="1" applyFont="1">
      <alignment horizontal="center" readingOrder="0"/>
    </xf>
    <xf borderId="22" fillId="13" fontId="33" numFmtId="0" xfId="0" applyAlignment="1" applyBorder="1" applyFont="1">
      <alignment horizontal="center"/>
    </xf>
    <xf borderId="0" fillId="8" fontId="26" numFmtId="0" xfId="0" applyAlignment="1" applyFont="1">
      <alignment shrinkToFit="0" wrapText="1"/>
    </xf>
    <xf borderId="0" fillId="8" fontId="35" numFmtId="0" xfId="0" applyAlignment="1" applyFont="1">
      <alignment horizontal="center"/>
    </xf>
    <xf borderId="15" fillId="13" fontId="33" numFmtId="0" xfId="0" applyBorder="1" applyFont="1"/>
    <xf borderId="0" fillId="13" fontId="33" numFmtId="0" xfId="0" applyAlignment="1" applyFont="1">
      <alignment horizontal="center"/>
    </xf>
    <xf borderId="0" fillId="13" fontId="7" numFmtId="0" xfId="0" applyFont="1"/>
    <xf borderId="18" fillId="13" fontId="11" numFmtId="0" xfId="0" applyBorder="1" applyFont="1"/>
    <xf borderId="15" fillId="13" fontId="33" numFmtId="0" xfId="0" applyAlignment="1" applyBorder="1" applyFont="1">
      <alignment readingOrder="0"/>
    </xf>
    <xf borderId="18" fillId="13" fontId="12" numFmtId="0" xfId="0" applyAlignment="1" applyBorder="1" applyFont="1">
      <alignment horizontal="center" readingOrder="0"/>
    </xf>
    <xf borderId="0" fillId="8" fontId="36" numFmtId="0" xfId="0" applyAlignment="1" applyFont="1">
      <alignment readingOrder="0"/>
    </xf>
    <xf borderId="0" fillId="8" fontId="34" numFmtId="0" xfId="0" applyAlignment="1" applyFont="1">
      <alignment horizontal="center" readingOrder="0"/>
    </xf>
    <xf borderId="0" fillId="7" fontId="26" numFmtId="0" xfId="0" applyAlignment="1" applyFont="1">
      <alignment horizontal="center"/>
    </xf>
    <xf borderId="0" fillId="7" fontId="26" numFmtId="0" xfId="0" applyFont="1"/>
    <xf borderId="0" fillId="8" fontId="37" numFmtId="0" xfId="0" applyFont="1"/>
    <xf borderId="15" fillId="13" fontId="33" numFmtId="0" xfId="0" applyAlignment="1" applyBorder="1" applyFont="1">
      <alignment horizontal="center"/>
    </xf>
    <xf borderId="0" fillId="7" fontId="26" numFmtId="0" xfId="0" applyAlignment="1" applyFont="1">
      <alignment horizontal="center" readingOrder="0"/>
    </xf>
    <xf borderId="12" fillId="8" fontId="38" numFmtId="0" xfId="0" applyAlignment="1" applyBorder="1" applyFont="1">
      <alignment horizontal="center" vertical="bottom"/>
    </xf>
    <xf borderId="12" fillId="8" fontId="1" numFmtId="0" xfId="0" applyAlignment="1" applyBorder="1" applyFont="1">
      <alignment readingOrder="0" vertical="bottom"/>
    </xf>
    <xf borderId="4" fillId="7" fontId="26" numFmtId="0" xfId="0" applyAlignment="1" applyBorder="1" applyFont="1">
      <alignment horizontal="center" readingOrder="0"/>
    </xf>
    <xf borderId="4" fillId="7" fontId="26" numFmtId="0" xfId="0" applyAlignment="1" applyBorder="1" applyFont="1">
      <alignment horizontal="left" readingOrder="0" vertical="center"/>
    </xf>
    <xf borderId="21" fillId="14" fontId="1" numFmtId="0" xfId="0" applyAlignment="1" applyBorder="1" applyFill="1" applyFont="1">
      <alignment readingOrder="0" vertical="bottom"/>
    </xf>
    <xf borderId="3" fillId="13" fontId="33" numFmtId="0" xfId="0" applyAlignment="1" applyBorder="1" applyFont="1">
      <alignment horizontal="center" readingOrder="0"/>
    </xf>
    <xf borderId="4" fillId="13" fontId="33" numFmtId="0" xfId="0" applyAlignment="1" applyBorder="1" applyFont="1">
      <alignment horizontal="center"/>
    </xf>
    <xf borderId="0" fillId="8" fontId="26" numFmtId="0" xfId="0" applyFont="1"/>
    <xf borderId="0" fillId="8" fontId="39" numFmtId="0" xfId="0" applyAlignment="1" applyFont="1">
      <alignment horizontal="center"/>
    </xf>
    <xf borderId="10" fillId="3" fontId="5" numFmtId="0" xfId="0" applyAlignment="1" applyBorder="1" applyFont="1">
      <alignment horizontal="left" readingOrder="0"/>
    </xf>
    <xf borderId="12" fillId="3" fontId="5" numFmtId="0" xfId="0" applyAlignment="1" applyBorder="1" applyFont="1">
      <alignment horizontal="center"/>
    </xf>
    <xf borderId="12" fillId="3" fontId="17" numFmtId="0" xfId="0" applyAlignment="1" applyBorder="1" applyFont="1">
      <alignment readingOrder="0"/>
    </xf>
    <xf borderId="13" fillId="3" fontId="11" numFmtId="0" xfId="0" applyBorder="1" applyFont="1"/>
    <xf borderId="15" fillId="3" fontId="5" numFmtId="0" xfId="0" applyAlignment="1" applyBorder="1" applyFont="1">
      <alignment horizontal="center" readingOrder="0"/>
    </xf>
    <xf borderId="0" fillId="3" fontId="5" numFmtId="0" xfId="0" applyAlignment="1" applyFont="1">
      <alignment horizontal="center"/>
    </xf>
    <xf borderId="0" fillId="3" fontId="17" numFmtId="0" xfId="0" applyAlignment="1" applyFont="1">
      <alignment readingOrder="0"/>
    </xf>
    <xf borderId="18" fillId="3" fontId="10" numFmtId="0" xfId="0" applyAlignment="1" applyBorder="1" applyFont="1">
      <alignment horizontal="center" readingOrder="0"/>
    </xf>
    <xf borderId="0" fillId="8" fontId="36" numFmtId="0" xfId="0" applyFont="1"/>
    <xf borderId="15" fillId="3" fontId="7" numFmtId="0" xfId="0" applyAlignment="1" applyBorder="1" applyFont="1">
      <alignment horizontal="left" readingOrder="0"/>
    </xf>
    <xf borderId="0" fillId="3" fontId="33" numFmtId="0" xfId="0" applyAlignment="1" applyFont="1">
      <alignment horizontal="center" readingOrder="0"/>
    </xf>
    <xf borderId="0" fillId="3" fontId="9" numFmtId="0" xfId="0" applyAlignment="1" applyFont="1">
      <alignment readingOrder="0"/>
    </xf>
    <xf borderId="0" fillId="8" fontId="21" numFmtId="0" xfId="0" applyFont="1"/>
    <xf borderId="18" fillId="3" fontId="12" numFmtId="0" xfId="0" applyAlignment="1" applyBorder="1" applyFont="1">
      <alignment horizontal="center" readingOrder="0"/>
    </xf>
    <xf borderId="19" fillId="3" fontId="7" numFmtId="0" xfId="0" applyAlignment="1" applyBorder="1" applyFont="1">
      <alignment horizontal="center" readingOrder="0"/>
    </xf>
    <xf borderId="22" fillId="3" fontId="33" numFmtId="0" xfId="0" applyAlignment="1" applyBorder="1" applyFont="1">
      <alignment horizontal="center"/>
    </xf>
    <xf borderId="15" fillId="3" fontId="7" numFmtId="0" xfId="0" applyBorder="1" applyFont="1"/>
    <xf borderId="0" fillId="3" fontId="33" numFmtId="0" xfId="0" applyAlignment="1" applyFont="1">
      <alignment horizontal="center"/>
    </xf>
    <xf borderId="0" fillId="3" fontId="7" numFmtId="0" xfId="0" applyFont="1"/>
    <xf borderId="18" fillId="3" fontId="11" numFmtId="0" xfId="0" applyBorder="1" applyFont="1"/>
    <xf borderId="0" fillId="0" fontId="5" numFmtId="0" xfId="0" applyAlignment="1" applyFont="1">
      <alignment horizontal="center"/>
    </xf>
    <xf borderId="15" fillId="3" fontId="7" numFmtId="0" xfId="0" applyAlignment="1" applyBorder="1" applyFont="1">
      <alignment readingOrder="0"/>
    </xf>
    <xf borderId="15" fillId="3" fontId="7" numFmtId="0" xfId="0" applyAlignment="1" applyBorder="1" applyFont="1">
      <alignment horizontal="center"/>
    </xf>
    <xf borderId="3" fillId="3" fontId="7" numFmtId="0" xfId="0" applyAlignment="1" applyBorder="1" applyFont="1">
      <alignment horizontal="center" readingOrder="0"/>
    </xf>
    <xf borderId="4" fillId="3" fontId="33" numFmtId="0" xfId="0" applyAlignment="1" applyBorder="1" applyFont="1">
      <alignment horizontal="center"/>
    </xf>
    <xf borderId="0" fillId="8" fontId="32" numFmtId="0" xfId="0" applyAlignment="1" applyFont="1">
      <alignment horizontal="right" readingOrder="0"/>
    </xf>
    <xf borderId="0" fillId="8" fontId="40" numFmtId="0" xfId="0" applyAlignment="1" applyFont="1">
      <alignment horizontal="center"/>
    </xf>
    <xf borderId="0" fillId="8" fontId="26" numFmtId="0" xfId="0" applyAlignment="1" applyFont="1">
      <alignment horizontal="right" readingOrder="0"/>
    </xf>
    <xf borderId="0" fillId="8" fontId="26" numFmtId="0" xfId="0" applyAlignment="1" applyFont="1">
      <alignment readingOrder="0"/>
    </xf>
    <xf borderId="12" fillId="8" fontId="1" numFmtId="0" xfId="0" applyAlignment="1" applyBorder="1" applyFont="1">
      <alignment vertical="bottom"/>
    </xf>
    <xf borderId="0" fillId="8" fontId="41" numFmtId="0" xfId="0" applyAlignment="1" applyFont="1">
      <alignment horizontal="center"/>
    </xf>
    <xf borderId="9" fillId="0" fontId="4" numFmtId="0" xfId="0" applyAlignment="1" applyBorder="1" applyFont="1">
      <alignment horizontal="center" vertical="bottom"/>
    </xf>
    <xf borderId="25" fillId="0" fontId="23" numFmtId="0" xfId="0" applyAlignment="1" applyBorder="1" applyFont="1">
      <alignment horizontal="center" readingOrder="0"/>
    </xf>
    <xf borderId="26" fillId="0" fontId="42" numFmtId="0" xfId="0" applyAlignment="1" applyBorder="1" applyFont="1">
      <alignment horizontal="center" shrinkToFit="0" wrapText="1"/>
    </xf>
    <xf borderId="26" fillId="0" fontId="5" numFmtId="0" xfId="0" applyBorder="1" applyFont="1"/>
    <xf borderId="27" fillId="0" fontId="5" numFmtId="0" xfId="0" applyBorder="1" applyFont="1"/>
    <xf borderId="28" fillId="0" fontId="1" numFmtId="0" xfId="0" applyAlignment="1" applyBorder="1" applyFont="1">
      <alignment readingOrder="0" vertical="bottom"/>
    </xf>
    <xf borderId="29" fillId="0" fontId="1" numFmtId="0" xfId="0" applyAlignment="1" applyBorder="1" applyFont="1">
      <alignment readingOrder="0" vertical="bottom"/>
    </xf>
    <xf borderId="29" fillId="10" fontId="1" numFmtId="0" xfId="0" applyAlignment="1" applyBorder="1" applyFont="1">
      <alignment horizontal="left" readingOrder="0" vertical="bottom"/>
    </xf>
    <xf borderId="29" fillId="10" fontId="1" numFmtId="0" xfId="0" applyAlignment="1" applyBorder="1" applyFont="1">
      <alignment horizontal="right" readingOrder="0" vertical="bottom"/>
    </xf>
    <xf borderId="29" fillId="10" fontId="1" numFmtId="0" xfId="0" applyAlignment="1" applyBorder="1" applyFont="1">
      <alignment horizontal="center" readingOrder="0" vertical="bottom"/>
    </xf>
    <xf borderId="29" fillId="4" fontId="1" numFmtId="0" xfId="0" applyAlignment="1" applyBorder="1" applyFont="1">
      <alignment horizontal="right" readingOrder="0" vertical="bottom"/>
    </xf>
    <xf borderId="29" fillId="5" fontId="5" numFmtId="0" xfId="0" applyAlignment="1" applyBorder="1" applyFont="1">
      <alignment readingOrder="0"/>
    </xf>
    <xf borderId="30" fillId="5" fontId="5" numFmtId="0" xfId="0" applyAlignment="1" applyBorder="1" applyFont="1">
      <alignment readingOrder="0"/>
    </xf>
    <xf borderId="0" fillId="0" fontId="5" numFmtId="0" xfId="0" applyAlignment="1" applyFont="1">
      <alignment horizontal="left" readingOrder="0"/>
    </xf>
    <xf borderId="0" fillId="0" fontId="5" numFmtId="0" xfId="0" applyAlignment="1" applyFont="1">
      <alignment horizontal="center" readingOrder="0"/>
    </xf>
    <xf borderId="0" fillId="10" fontId="27" numFmtId="0" xfId="0" applyAlignment="1" applyFont="1">
      <alignment vertical="bottom"/>
    </xf>
    <xf borderId="0" fillId="0" fontId="5" numFmtId="0" xfId="0" applyAlignment="1" applyFont="1">
      <alignment horizontal="left"/>
    </xf>
    <xf borderId="0" fillId="10" fontId="6" numFmtId="0" xfId="0" applyAlignment="1" applyFont="1">
      <alignment horizontal="center" readingOrder="0"/>
    </xf>
    <xf borderId="0" fillId="15" fontId="27" numFmtId="0" xfId="0" applyAlignment="1" applyFill="1" applyFont="1">
      <alignment vertical="bottom"/>
    </xf>
    <xf borderId="0" fillId="15" fontId="6" numFmtId="0" xfId="0" applyAlignment="1" applyFont="1">
      <alignment horizontal="center" readingOrder="0"/>
    </xf>
    <xf borderId="0" fillId="15" fontId="1" numFmtId="0" xfId="0" applyAlignment="1" applyFont="1">
      <alignment vertical="bottom"/>
    </xf>
    <xf borderId="0" fillId="16" fontId="6" numFmtId="0" xfId="0" applyAlignment="1" applyFill="1" applyFont="1">
      <alignment horizontal="center" readingOrder="0"/>
    </xf>
    <xf borderId="0" fillId="16" fontId="1" numFmtId="0" xfId="0" applyAlignment="1" applyFont="1">
      <alignment vertical="bottom"/>
    </xf>
    <xf borderId="0" fillId="0" fontId="1" numFmtId="0" xfId="0" applyAlignment="1" applyFont="1">
      <alignment vertical="bottom"/>
    </xf>
    <xf borderId="0" fillId="10" fontId="1" numFmtId="0" xfId="0" applyAlignment="1" applyFont="1">
      <alignment vertical="bottom"/>
    </xf>
    <xf borderId="0" fillId="10" fontId="1" numFmtId="0" xfId="0" applyAlignment="1" applyFont="1">
      <alignment horizontal="center" vertical="bottom"/>
    </xf>
    <xf borderId="0" fillId="15" fontId="43" numFmtId="0" xfId="0" applyAlignment="1" applyFont="1">
      <alignment vertical="bottom"/>
    </xf>
    <xf borderId="0" fillId="15" fontId="44" numFmtId="0" xfId="0" applyAlignment="1" applyFont="1">
      <alignment horizontal="center" vertical="bottom"/>
    </xf>
    <xf borderId="0" fillId="15" fontId="1" numFmtId="0" xfId="0" applyAlignment="1" applyFont="1">
      <alignment vertical="bottom"/>
    </xf>
    <xf borderId="4" fillId="15" fontId="1" numFmtId="0" xfId="0" applyAlignment="1" applyBorder="1" applyFont="1">
      <alignment vertical="bottom"/>
    </xf>
    <xf borderId="0" fillId="10" fontId="43" numFmtId="0" xfId="0" applyAlignment="1" applyFont="1">
      <alignment vertical="bottom"/>
    </xf>
    <xf borderId="0" fillId="10" fontId="44" numFmtId="0" xfId="0" applyAlignment="1" applyFont="1">
      <alignment horizontal="center" vertical="bottom"/>
    </xf>
    <xf borderId="18" fillId="15" fontId="1" numFmtId="0" xfId="0" applyAlignment="1" applyBorder="1" applyFont="1">
      <alignment vertical="bottom"/>
    </xf>
    <xf borderId="0" fillId="10" fontId="1" numFmtId="0" xfId="0" applyAlignment="1" applyFont="1">
      <alignment vertical="bottom"/>
    </xf>
    <xf borderId="4" fillId="10" fontId="1" numFmtId="0" xfId="0" applyAlignment="1" applyBorder="1" applyFont="1">
      <alignment readingOrder="0" vertical="bottom"/>
    </xf>
    <xf borderId="4" fillId="10" fontId="1" numFmtId="0" xfId="0" applyAlignment="1" applyBorder="1" applyFont="1">
      <alignment vertical="bottom"/>
    </xf>
    <xf borderId="0" fillId="16" fontId="43" numFmtId="0" xfId="0" applyAlignment="1" applyFont="1">
      <alignment vertical="bottom"/>
    </xf>
    <xf borderId="0" fillId="16" fontId="45" numFmtId="0" xfId="0" applyAlignment="1" applyFont="1">
      <alignment horizontal="center" readingOrder="0" vertical="bottom"/>
    </xf>
    <xf borderId="18" fillId="10" fontId="1" numFmtId="0" xfId="0" applyAlignment="1" applyBorder="1" applyFont="1">
      <alignment vertical="bottom"/>
    </xf>
    <xf borderId="4" fillId="15" fontId="1" numFmtId="0" xfId="0" applyAlignment="1" applyBorder="1" applyFont="1">
      <alignment vertical="bottom"/>
    </xf>
    <xf borderId="4" fillId="16" fontId="1" numFmtId="0" xfId="0" applyAlignment="1" applyBorder="1" applyFont="1">
      <alignment vertical="bottom"/>
    </xf>
    <xf borderId="18" fillId="15" fontId="22" numFmtId="0" xfId="0" applyAlignment="1" applyBorder="1" applyFont="1">
      <alignment shrinkToFit="0" vertical="bottom" wrapText="1"/>
    </xf>
    <xf borderId="0" fillId="15" fontId="45" numFmtId="0" xfId="0" applyAlignment="1" applyFont="1">
      <alignment horizontal="center" readingOrder="0" vertical="bottom"/>
    </xf>
    <xf borderId="18" fillId="16" fontId="1" numFmtId="0" xfId="0" applyAlignment="1" applyBorder="1" applyFont="1">
      <alignment vertical="bottom"/>
    </xf>
    <xf borderId="4" fillId="10" fontId="1" numFmtId="0" xfId="0" applyAlignment="1" applyBorder="1" applyFont="1">
      <alignment horizontal="center" vertical="bottom"/>
    </xf>
    <xf borderId="4" fillId="15" fontId="1" numFmtId="0" xfId="0" applyAlignment="1" applyBorder="1" applyFont="1">
      <alignment readingOrder="0" vertical="bottom"/>
    </xf>
    <xf borderId="18" fillId="10" fontId="43" numFmtId="0" xfId="0" applyAlignment="1" applyBorder="1" applyFont="1">
      <alignment vertical="bottom"/>
    </xf>
    <xf borderId="0" fillId="10" fontId="45" numFmtId="0" xfId="0" applyAlignment="1" applyFont="1">
      <alignment horizontal="center" vertical="bottom"/>
    </xf>
    <xf borderId="0" fillId="10" fontId="22" numFmtId="0" xfId="0" applyAlignment="1" applyFont="1">
      <alignment shrinkToFit="0" vertical="bottom" wrapText="1"/>
    </xf>
    <xf borderId="4" fillId="16" fontId="32" numFmtId="0" xfId="0" applyAlignment="1" applyBorder="1" applyFont="1">
      <alignment horizontal="center" readingOrder="0"/>
    </xf>
    <xf borderId="0" fillId="15" fontId="22" numFmtId="0" xfId="0" applyAlignment="1" applyFont="1">
      <alignment vertical="bottom"/>
    </xf>
    <xf borderId="15" fillId="15" fontId="1" numFmtId="0" xfId="0" applyAlignment="1" applyBorder="1" applyFont="1">
      <alignment vertical="bottom"/>
    </xf>
    <xf borderId="18" fillId="16" fontId="22" numFmtId="0" xfId="0" applyAlignment="1" applyBorder="1" applyFont="1">
      <alignment shrinkToFit="0" vertical="bottom" wrapText="1"/>
    </xf>
    <xf borderId="0" fillId="16" fontId="44" numFmtId="0" xfId="0" applyAlignment="1" applyFont="1">
      <alignment horizontal="center" readingOrder="0" vertical="bottom"/>
    </xf>
    <xf borderId="10" fillId="15" fontId="1" numFmtId="0" xfId="0" applyAlignment="1" applyBorder="1" applyFont="1">
      <alignment vertical="bottom"/>
    </xf>
    <xf borderId="0" fillId="16" fontId="1" numFmtId="0" xfId="0" applyAlignment="1" applyFont="1">
      <alignment horizontal="center" vertical="bottom"/>
    </xf>
    <xf borderId="18" fillId="15" fontId="43" numFmtId="0" xfId="0" applyAlignment="1" applyBorder="1" applyFont="1">
      <alignment shrinkToFit="0" vertical="bottom" wrapText="1"/>
    </xf>
    <xf borderId="0" fillId="15" fontId="44" numFmtId="0" xfId="0" applyAlignment="1" applyFont="1">
      <alignment horizontal="center" readingOrder="0" vertical="bottom"/>
    </xf>
    <xf borderId="18" fillId="10" fontId="22" numFmtId="0" xfId="0" applyAlignment="1" applyBorder="1" applyFont="1">
      <alignment shrinkToFit="0" vertical="bottom" wrapText="1"/>
    </xf>
    <xf borderId="0" fillId="10" fontId="46" numFmtId="0" xfId="0" applyAlignment="1" applyFont="1">
      <alignment horizontal="center" vertical="bottom"/>
    </xf>
    <xf borderId="0" fillId="10" fontId="1" numFmtId="0" xfId="0" applyAlignment="1" applyFont="1">
      <alignment readingOrder="0" vertical="bottom"/>
    </xf>
    <xf borderId="0" fillId="0" fontId="1" numFmtId="0" xfId="0" applyAlignment="1" applyFont="1">
      <alignment horizontal="center" vertical="bottom"/>
    </xf>
    <xf borderId="0" fillId="16" fontId="43" numFmtId="0" xfId="0" applyAlignment="1" applyFont="1">
      <alignment readingOrder="0" vertical="bottom"/>
    </xf>
    <xf borderId="4" fillId="16" fontId="1" numFmtId="0" xfId="0" applyAlignment="1" applyBorder="1" applyFont="1">
      <alignment readingOrder="0" vertical="bottom"/>
    </xf>
    <xf borderId="18" fillId="15" fontId="43" numFmtId="0" xfId="0" applyAlignment="1" applyBorder="1" applyFont="1">
      <alignment vertical="bottom"/>
    </xf>
    <xf borderId="18" fillId="10" fontId="43" numFmtId="0" xfId="0" applyAlignment="1" applyBorder="1" applyFont="1">
      <alignment shrinkToFit="0" vertical="bottom" wrapText="1"/>
    </xf>
    <xf borderId="0" fillId="15" fontId="1" numFmtId="0" xfId="0" applyAlignment="1" applyFont="1">
      <alignment horizontal="center" vertical="bottom"/>
    </xf>
    <xf borderId="18" fillId="16" fontId="43" numFmtId="0" xfId="0" applyAlignment="1" applyBorder="1" applyFont="1">
      <alignment vertical="bottom"/>
    </xf>
    <xf borderId="0" fillId="16" fontId="5" numFmtId="0" xfId="0" applyFont="1"/>
    <xf borderId="0" fillId="10" fontId="5" numFmtId="0" xfId="0" applyFont="1"/>
    <xf borderId="0" fillId="15" fontId="5" numFmtId="0" xfId="0" applyFont="1"/>
    <xf borderId="0" fillId="15" fontId="47" numFmtId="0" xfId="0" applyAlignment="1" applyFont="1">
      <alignment horizontal="center" readingOrder="0"/>
    </xf>
    <xf borderId="0" fillId="15" fontId="17" numFmtId="0" xfId="0" applyAlignment="1" applyFont="1">
      <alignment readingOrder="0"/>
    </xf>
    <xf borderId="4" fillId="15" fontId="5" numFmtId="0" xfId="0" applyAlignment="1" applyBorder="1" applyFont="1">
      <alignment readingOrder="0"/>
    </xf>
    <xf borderId="0" fillId="10" fontId="32" numFmtId="0" xfId="0" applyAlignment="1" applyFont="1">
      <alignment readingOrder="0"/>
    </xf>
    <xf borderId="0" fillId="10" fontId="10" numFmtId="0" xfId="0" applyAlignment="1" applyFont="1">
      <alignment horizontal="center" readingOrder="0"/>
    </xf>
    <xf borderId="18" fillId="15" fontId="5" numFmtId="0" xfId="0" applyBorder="1" applyFont="1"/>
    <xf borderId="4" fillId="10" fontId="5" numFmtId="0" xfId="0" applyAlignment="1" applyBorder="1" applyFont="1">
      <alignment readingOrder="0"/>
    </xf>
    <xf borderId="0" fillId="16" fontId="32" numFmtId="0" xfId="0" applyAlignment="1" applyFont="1">
      <alignment readingOrder="0"/>
    </xf>
    <xf borderId="0" fillId="16" fontId="10" numFmtId="0" xfId="0" applyAlignment="1" applyFont="1">
      <alignment horizontal="center" readingOrder="0"/>
    </xf>
    <xf borderId="18" fillId="10" fontId="5" numFmtId="0" xfId="0" applyBorder="1" applyFont="1"/>
    <xf borderId="4" fillId="15" fontId="5" numFmtId="0" xfId="0" applyBorder="1" applyFont="1"/>
    <xf borderId="4" fillId="16" fontId="5" numFmtId="0" xfId="0" applyAlignment="1" applyBorder="1" applyFont="1">
      <alignment readingOrder="0"/>
    </xf>
    <xf borderId="18" fillId="15" fontId="32" numFmtId="0" xfId="0" applyAlignment="1" applyBorder="1" applyFont="1">
      <alignment readingOrder="0" shrinkToFit="0" wrapText="1"/>
    </xf>
    <xf borderId="0" fillId="15" fontId="12" numFmtId="0" xfId="0" applyAlignment="1" applyFont="1">
      <alignment horizontal="center" readingOrder="0"/>
    </xf>
    <xf borderId="18" fillId="16" fontId="5" numFmtId="0" xfId="0" applyBorder="1" applyFont="1"/>
    <xf borderId="18" fillId="10" fontId="5" numFmtId="0" xfId="0" applyBorder="1" applyFont="1"/>
    <xf borderId="4" fillId="10" fontId="5" numFmtId="0" xfId="0" applyBorder="1" applyFont="1"/>
    <xf borderId="18" fillId="10" fontId="17" numFmtId="0" xfId="0" applyAlignment="1" applyBorder="1" applyFont="1">
      <alignment readingOrder="0"/>
    </xf>
    <xf borderId="0" fillId="10" fontId="12" numFmtId="0" xfId="0" applyAlignment="1" applyFont="1">
      <alignment horizontal="center" readingOrder="0"/>
    </xf>
    <xf borderId="0" fillId="10" fontId="17" numFmtId="0" xfId="0" applyAlignment="1" applyFont="1">
      <alignment readingOrder="0"/>
    </xf>
    <xf borderId="0" fillId="16" fontId="32" numFmtId="0" xfId="0" applyAlignment="1" applyFont="1">
      <alignment horizontal="center" readingOrder="0"/>
    </xf>
    <xf borderId="0" fillId="15" fontId="22" numFmtId="0" xfId="0" applyAlignment="1" applyFont="1">
      <alignment shrinkToFit="0" vertical="bottom" wrapText="1"/>
    </xf>
    <xf borderId="0" fillId="15" fontId="32" numFmtId="0" xfId="0" applyAlignment="1" applyFont="1">
      <alignment readingOrder="0" shrinkToFit="0" wrapText="1"/>
    </xf>
    <xf borderId="0" fillId="15" fontId="45" numFmtId="0" xfId="0" applyAlignment="1" applyFont="1">
      <alignment horizontal="center" vertical="bottom"/>
    </xf>
    <xf borderId="18" fillId="10" fontId="32" numFmtId="0" xfId="0" applyAlignment="1" applyBorder="1" applyFont="1">
      <alignment readingOrder="0" shrinkToFit="0" wrapText="1"/>
    </xf>
    <xf borderId="0" fillId="16" fontId="22" numFmtId="0" xfId="0" applyAlignment="1" applyFont="1">
      <alignment shrinkToFit="0" vertical="bottom" wrapText="1"/>
    </xf>
    <xf borderId="15" fillId="15" fontId="5" numFmtId="0" xfId="0" applyBorder="1" applyFont="1"/>
    <xf borderId="18" fillId="16" fontId="32" numFmtId="0" xfId="0" applyAlignment="1" applyBorder="1" applyFont="1">
      <alignment readingOrder="0"/>
    </xf>
    <xf borderId="0" fillId="16" fontId="12" numFmtId="0" xfId="0" applyAlignment="1" applyFont="1">
      <alignment horizontal="center" readingOrder="0"/>
    </xf>
    <xf borderId="0" fillId="15" fontId="5" numFmtId="0" xfId="0" applyAlignment="1" applyFont="1">
      <alignment readingOrder="0"/>
    </xf>
    <xf borderId="10" fillId="15" fontId="5" numFmtId="0" xfId="0" applyBorder="1" applyFont="1"/>
    <xf borderId="0" fillId="16" fontId="5" numFmtId="0" xfId="0" applyAlignment="1" applyFont="1">
      <alignment horizontal="center"/>
    </xf>
    <xf borderId="18" fillId="15" fontId="32" numFmtId="0" xfId="0" applyAlignment="1" applyBorder="1" applyFont="1">
      <alignment readingOrder="0"/>
    </xf>
    <xf borderId="0" fillId="16" fontId="46" numFmtId="0" xfId="0" applyAlignment="1" applyFont="1">
      <alignment horizontal="center" readingOrder="0" vertical="bottom"/>
    </xf>
    <xf borderId="0" fillId="10" fontId="22" numFmtId="0" xfId="0" applyAlignment="1" applyFont="1">
      <alignment vertical="bottom"/>
    </xf>
    <xf borderId="0" fillId="10" fontId="5" numFmtId="0" xfId="0" applyAlignment="1" applyFont="1">
      <alignment horizontal="center"/>
    </xf>
    <xf borderId="0" fillId="15" fontId="48" numFmtId="0" xfId="0" applyAlignment="1" applyFont="1">
      <alignment readingOrder="0" shrinkToFit="0" wrapText="1"/>
    </xf>
    <xf borderId="0" fillId="10" fontId="47" numFmtId="0" xfId="0" applyAlignment="1" applyFont="1">
      <alignment horizontal="center" readingOrder="0"/>
    </xf>
    <xf borderId="0" fillId="10" fontId="5" numFmtId="0" xfId="0" applyAlignment="1" applyFont="1">
      <alignment readingOrder="0"/>
    </xf>
    <xf borderId="0" fillId="15" fontId="46" numFmtId="0" xfId="0" applyAlignment="1" applyFont="1">
      <alignment horizontal="center" vertical="bottom"/>
    </xf>
    <xf borderId="4" fillId="10" fontId="5" numFmtId="0" xfId="0" applyAlignment="1" applyBorder="1" applyFont="1">
      <alignment horizontal="center"/>
    </xf>
    <xf borderId="18" fillId="10" fontId="26" numFmtId="0" xfId="0" applyAlignment="1" applyBorder="1" applyFont="1">
      <alignment readingOrder="0" shrinkToFit="0" wrapText="1"/>
    </xf>
    <xf borderId="0" fillId="16" fontId="32" numFmtId="0" xfId="0" applyAlignment="1" applyFont="1">
      <alignment horizontal="center"/>
    </xf>
    <xf borderId="0" fillId="15" fontId="48" numFmtId="0" xfId="0" applyFont="1"/>
    <xf borderId="0" fillId="15" fontId="1" numFmtId="0" xfId="0" applyAlignment="1" applyFont="1">
      <alignment readingOrder="0" vertical="bottom"/>
    </xf>
    <xf borderId="18" fillId="10" fontId="32" numFmtId="0" xfId="0" applyAlignment="1" applyBorder="1" applyFont="1">
      <alignment readingOrder="0"/>
    </xf>
    <xf borderId="0" fillId="15" fontId="49" numFmtId="0" xfId="0" applyAlignment="1" applyFont="1">
      <alignment vertical="bottom"/>
    </xf>
    <xf borderId="0" fillId="16" fontId="47" numFmtId="0" xfId="0" applyAlignment="1" applyFont="1">
      <alignment horizontal="center" readingOrder="0"/>
    </xf>
    <xf borderId="18" fillId="15" fontId="48" numFmtId="0" xfId="0" applyBorder="1" applyFont="1"/>
    <xf borderId="0" fillId="15" fontId="5" numFmtId="0" xfId="0" applyAlignment="1" applyFont="1">
      <alignment horizontal="center"/>
    </xf>
    <xf borderId="18" fillId="15" fontId="22" numFmtId="0" xfId="0" applyAlignment="1" applyBorder="1" applyFont="1">
      <alignment readingOrder="0" vertical="bottom"/>
    </xf>
    <xf borderId="0" fillId="15" fontId="18" numFmtId="0" xfId="0" applyAlignment="1" applyFont="1">
      <alignment horizontal="center" vertical="bottom"/>
    </xf>
    <xf borderId="15" fillId="16" fontId="1" numFmtId="0" xfId="0" applyAlignment="1" applyBorder="1" applyFont="1">
      <alignment vertical="bottom"/>
    </xf>
    <xf borderId="15" fillId="16" fontId="45" numFmtId="0" xfId="0" applyAlignment="1" applyBorder="1" applyFont="1">
      <alignment horizontal="center" readingOrder="0" vertical="bottom"/>
    </xf>
    <xf borderId="15" fillId="0" fontId="5" numFmtId="0" xfId="0" applyBorder="1" applyFont="1"/>
    <xf borderId="0" fillId="10" fontId="44" numFmtId="0" xfId="0" applyAlignment="1" applyFont="1">
      <alignment horizontal="center" readingOrder="0" vertical="bottom"/>
    </xf>
    <xf borderId="18" fillId="15" fontId="50" numFmtId="0" xfId="0" applyAlignment="1" applyBorder="1" applyFont="1">
      <alignment vertical="bottom"/>
    </xf>
  </cellXfs>
  <cellStyles count="1">
    <cellStyle xfId="0" name="Normal" builtinId="0"/>
  </cellStyles>
  <dxfs count="4">
    <dxf>
      <font>
        <color rgb="FF000000"/>
      </font>
      <fill>
        <patternFill patternType="none"/>
      </fill>
      <border/>
    </dxf>
    <dxf>
      <font/>
      <fill>
        <patternFill patternType="solid">
          <fgColor rgb="FF6AA84F"/>
          <bgColor rgb="FF6AA84F"/>
        </patternFill>
      </fill>
      <border/>
    </dxf>
    <dxf>
      <font/>
      <fill>
        <patternFill patternType="solid">
          <fgColor rgb="FFB7E1CD"/>
          <bgColor rgb="FFB7E1CD"/>
        </patternFill>
      </fill>
      <border/>
    </dxf>
    <dxf>
      <font/>
      <fill>
        <patternFill patternType="solid">
          <fgColor rgb="FFCC4125"/>
          <bgColor rgb="FFCC4125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11" Type="http://schemas.openxmlformats.org/officeDocument/2006/relationships/worksheet" Target="worksheets/sheet9.xml"/><Relationship Id="rId10" Type="http://schemas.openxmlformats.org/officeDocument/2006/relationships/worksheet" Target="worksheets/sheet8.xml"/><Relationship Id="rId13" Type="http://schemas.openxmlformats.org/officeDocument/2006/relationships/worksheet" Target="worksheets/sheet11.xml"/><Relationship Id="rId12" Type="http://schemas.openxmlformats.org/officeDocument/2006/relationships/worksheet" Target="worksheets/sheet10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53.jpg"/><Relationship Id="rId2" Type="http://schemas.openxmlformats.org/officeDocument/2006/relationships/image" Target="../media/image55.jpg"/><Relationship Id="rId3" Type="http://schemas.openxmlformats.org/officeDocument/2006/relationships/image" Target="../media/image51.jpg"/><Relationship Id="rId4" Type="http://schemas.openxmlformats.org/officeDocument/2006/relationships/image" Target="../media/image52.jpg"/><Relationship Id="rId5" Type="http://schemas.openxmlformats.org/officeDocument/2006/relationships/image" Target="../media/image28.jpg"/><Relationship Id="rId6" Type="http://schemas.openxmlformats.org/officeDocument/2006/relationships/image" Target="../media/image91.png"/><Relationship Id="rId7" Type="http://schemas.openxmlformats.org/officeDocument/2006/relationships/image" Target="../media/image54.png"/><Relationship Id="rId8" Type="http://schemas.openxmlformats.org/officeDocument/2006/relationships/image" Target="../media/image56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image" Target="../media/image57.gif"/><Relationship Id="rId2" Type="http://schemas.openxmlformats.org/officeDocument/2006/relationships/image" Target="../media/image60.jpg"/><Relationship Id="rId3" Type="http://schemas.openxmlformats.org/officeDocument/2006/relationships/image" Target="../media/image59.jpg"/><Relationship Id="rId4" Type="http://schemas.openxmlformats.org/officeDocument/2006/relationships/image" Target="../media/image62.jpg"/><Relationship Id="rId5" Type="http://schemas.openxmlformats.org/officeDocument/2006/relationships/image" Target="../media/image66.jpg"/><Relationship Id="rId6" Type="http://schemas.openxmlformats.org/officeDocument/2006/relationships/image" Target="../media/image67.jpg"/><Relationship Id="rId7" Type="http://schemas.openxmlformats.org/officeDocument/2006/relationships/image" Target="../media/image29.jpg"/><Relationship Id="rId8" Type="http://schemas.openxmlformats.org/officeDocument/2006/relationships/image" Target="../media/image68.jp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jpg"/><Relationship Id="rId2" Type="http://schemas.openxmlformats.org/officeDocument/2006/relationships/image" Target="../media/image58.jpg"/><Relationship Id="rId3" Type="http://schemas.openxmlformats.org/officeDocument/2006/relationships/image" Target="../media/image61.jpg"/><Relationship Id="rId4" Type="http://schemas.openxmlformats.org/officeDocument/2006/relationships/image" Target="../media/image63.jpg"/><Relationship Id="rId5" Type="http://schemas.openxmlformats.org/officeDocument/2006/relationships/image" Target="../media/image64.jpg"/><Relationship Id="rId6" Type="http://schemas.openxmlformats.org/officeDocument/2006/relationships/image" Target="../media/image65.jpg"/><Relationship Id="rId7" Type="http://schemas.openxmlformats.org/officeDocument/2006/relationships/image" Target="../media/image16.jpg"/><Relationship Id="rId8" Type="http://schemas.openxmlformats.org/officeDocument/2006/relationships/image" Target="../media/image17.jp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jpg"/><Relationship Id="rId2" Type="http://schemas.openxmlformats.org/officeDocument/2006/relationships/image" Target="../media/image69.jpg"/><Relationship Id="rId3" Type="http://schemas.openxmlformats.org/officeDocument/2006/relationships/image" Target="../media/image72.jpg"/><Relationship Id="rId4" Type="http://schemas.openxmlformats.org/officeDocument/2006/relationships/image" Target="../media/image70.jpg"/><Relationship Id="rId5" Type="http://schemas.openxmlformats.org/officeDocument/2006/relationships/image" Target="../media/image71.jpg"/><Relationship Id="rId6" Type="http://schemas.openxmlformats.org/officeDocument/2006/relationships/image" Target="../media/image73.jpg"/><Relationship Id="rId7" Type="http://schemas.openxmlformats.org/officeDocument/2006/relationships/image" Target="../media/image74.jpg"/><Relationship Id="rId8" Type="http://schemas.openxmlformats.org/officeDocument/2006/relationships/image" Target="../media/image24.jp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jpg"/><Relationship Id="rId2" Type="http://schemas.openxmlformats.org/officeDocument/2006/relationships/image" Target="../media/image75.png"/><Relationship Id="rId3" Type="http://schemas.openxmlformats.org/officeDocument/2006/relationships/image" Target="../media/image76.jpg"/><Relationship Id="rId4" Type="http://schemas.openxmlformats.org/officeDocument/2006/relationships/image" Target="../media/image77.jpg"/><Relationship Id="rId5" Type="http://schemas.openxmlformats.org/officeDocument/2006/relationships/image" Target="../media/image18.jpg"/><Relationship Id="rId6" Type="http://schemas.openxmlformats.org/officeDocument/2006/relationships/image" Target="../media/image78.jpg"/><Relationship Id="rId7" Type="http://schemas.openxmlformats.org/officeDocument/2006/relationships/image" Target="../media/image79.jpg"/><Relationship Id="rId8" Type="http://schemas.openxmlformats.org/officeDocument/2006/relationships/image" Target="../media/image80.jpg"/></Relationships>
</file>

<file path=xl/drawings/_rels/drawing15.xml.rels><?xml version="1.0" encoding="UTF-8" standalone="yes"?><Relationships xmlns="http://schemas.openxmlformats.org/package/2006/relationships"><Relationship Id="rId1" Type="http://schemas.openxmlformats.org/officeDocument/2006/relationships/image" Target="../media/image93.jpg"/><Relationship Id="rId2" Type="http://schemas.openxmlformats.org/officeDocument/2006/relationships/image" Target="../media/image81.jpg"/><Relationship Id="rId3" Type="http://schemas.openxmlformats.org/officeDocument/2006/relationships/image" Target="../media/image82.jpg"/><Relationship Id="rId4" Type="http://schemas.openxmlformats.org/officeDocument/2006/relationships/image" Target="../media/image83.jpg"/><Relationship Id="rId5" Type="http://schemas.openxmlformats.org/officeDocument/2006/relationships/image" Target="../media/image26.png"/><Relationship Id="rId6" Type="http://schemas.openxmlformats.org/officeDocument/2006/relationships/image" Target="../media/image84.jpg"/><Relationship Id="rId7" Type="http://schemas.openxmlformats.org/officeDocument/2006/relationships/image" Target="../media/image85.jpg"/><Relationship Id="rId8" Type="http://schemas.openxmlformats.org/officeDocument/2006/relationships/image" Target="../media/image86.jpg"/></Relationships>
</file>

<file path=xl/drawings/_rels/drawing16.xml.rels><?xml version="1.0" encoding="UTF-8" standalone="yes"?><Relationships xmlns="http://schemas.openxmlformats.org/package/2006/relationships"><Relationship Id="rId1" Type="http://schemas.openxmlformats.org/officeDocument/2006/relationships/image" Target="../media/image87.jpg"/><Relationship Id="rId2" Type="http://schemas.openxmlformats.org/officeDocument/2006/relationships/image" Target="../media/image89.jpg"/><Relationship Id="rId3" Type="http://schemas.openxmlformats.org/officeDocument/2006/relationships/image" Target="../media/image88.jpg"/><Relationship Id="rId4" Type="http://schemas.openxmlformats.org/officeDocument/2006/relationships/image" Target="../media/image90.jpg"/><Relationship Id="rId5" Type="http://schemas.openxmlformats.org/officeDocument/2006/relationships/image" Target="../media/image21.jpg"/><Relationship Id="rId6" Type="http://schemas.openxmlformats.org/officeDocument/2006/relationships/image" Target="../media/image106.jpg"/><Relationship Id="rId7" Type="http://schemas.openxmlformats.org/officeDocument/2006/relationships/image" Target="../media/image94.jpg"/><Relationship Id="rId8" Type="http://schemas.openxmlformats.org/officeDocument/2006/relationships/image" Target="../media/image92.jpg"/></Relationships>
</file>

<file path=xl/drawings/_rels/drawing17.xml.rels><?xml version="1.0" encoding="UTF-8" standalone="yes"?><Relationships xmlns="http://schemas.openxmlformats.org/package/2006/relationships"><Relationship Id="rId1" Type="http://schemas.openxmlformats.org/officeDocument/2006/relationships/image" Target="../media/image96.gif"/><Relationship Id="rId2" Type="http://schemas.openxmlformats.org/officeDocument/2006/relationships/image" Target="../media/image95.png"/><Relationship Id="rId3" Type="http://schemas.openxmlformats.org/officeDocument/2006/relationships/image" Target="../media/image97.gif"/><Relationship Id="rId4" Type="http://schemas.openxmlformats.org/officeDocument/2006/relationships/image" Target="../media/image19.png"/><Relationship Id="rId5" Type="http://schemas.openxmlformats.org/officeDocument/2006/relationships/image" Target="../media/image98.jpg"/><Relationship Id="rId6" Type="http://schemas.openxmlformats.org/officeDocument/2006/relationships/image" Target="../media/image99.jpg"/><Relationship Id="rId7" Type="http://schemas.openxmlformats.org/officeDocument/2006/relationships/image" Target="../media/image100.jpg"/><Relationship Id="rId8" Type="http://schemas.openxmlformats.org/officeDocument/2006/relationships/image" Target="../media/image101.jpg"/></Relationships>
</file>

<file path=xl/drawings/_rels/drawing18.xml.rels><?xml version="1.0" encoding="UTF-8" standalone="yes"?><Relationships xmlns="http://schemas.openxmlformats.org/package/2006/relationships"><Relationship Id="rId1" Type="http://schemas.openxmlformats.org/officeDocument/2006/relationships/image" Target="../media/image15.jpg"/><Relationship Id="rId2" Type="http://schemas.openxmlformats.org/officeDocument/2006/relationships/image" Target="../media/image20.jpg"/><Relationship Id="rId3" Type="http://schemas.openxmlformats.org/officeDocument/2006/relationships/image" Target="../media/image102.jpg"/><Relationship Id="rId4" Type="http://schemas.openxmlformats.org/officeDocument/2006/relationships/image" Target="../media/image103.jpg"/><Relationship Id="rId5" Type="http://schemas.openxmlformats.org/officeDocument/2006/relationships/image" Target="../media/image122.png"/><Relationship Id="rId6" Type="http://schemas.openxmlformats.org/officeDocument/2006/relationships/image" Target="../media/image104.jpg"/><Relationship Id="rId7" Type="http://schemas.openxmlformats.org/officeDocument/2006/relationships/image" Target="../media/image105.png"/><Relationship Id="rId8" Type="http://schemas.openxmlformats.org/officeDocument/2006/relationships/image" Target="../media/image107.jpg"/></Relationships>
</file>

<file path=xl/drawings/_rels/drawing19.xml.rels><?xml version="1.0" encoding="UTF-8" standalone="yes"?><Relationships xmlns="http://schemas.openxmlformats.org/package/2006/relationships"><Relationship Id="rId1" Type="http://schemas.openxmlformats.org/officeDocument/2006/relationships/image" Target="../media/image108.jpg"/><Relationship Id="rId2" Type="http://schemas.openxmlformats.org/officeDocument/2006/relationships/image" Target="../media/image109.png"/><Relationship Id="rId3" Type="http://schemas.openxmlformats.org/officeDocument/2006/relationships/image" Target="../media/image27.gif"/><Relationship Id="rId4" Type="http://schemas.openxmlformats.org/officeDocument/2006/relationships/image" Target="../media/image110.jpg"/><Relationship Id="rId5" Type="http://schemas.openxmlformats.org/officeDocument/2006/relationships/image" Target="../media/image111.jpg"/><Relationship Id="rId6" Type="http://schemas.openxmlformats.org/officeDocument/2006/relationships/image" Target="../media/image112.jpg"/><Relationship Id="rId7" Type="http://schemas.openxmlformats.org/officeDocument/2006/relationships/image" Target="../media/image113.jpg"/><Relationship Id="rId8" Type="http://schemas.openxmlformats.org/officeDocument/2006/relationships/image" Target="../media/image114.jpg"/></Relationships>
</file>

<file path=xl/drawings/_rels/drawing20.xml.rels><?xml version="1.0" encoding="UTF-8" standalone="yes"?><Relationships xmlns="http://schemas.openxmlformats.org/package/2006/relationships"><Relationship Id="rId1" Type="http://schemas.openxmlformats.org/officeDocument/2006/relationships/image" Target="../media/image115.jpg"/><Relationship Id="rId2" Type="http://schemas.openxmlformats.org/officeDocument/2006/relationships/image" Target="../media/image116.jpg"/><Relationship Id="rId3" Type="http://schemas.openxmlformats.org/officeDocument/2006/relationships/image" Target="../media/image23.jpg"/><Relationship Id="rId4" Type="http://schemas.openxmlformats.org/officeDocument/2006/relationships/image" Target="../media/image117.jpg"/><Relationship Id="rId5" Type="http://schemas.openxmlformats.org/officeDocument/2006/relationships/image" Target="../media/image118.jpg"/><Relationship Id="rId6" Type="http://schemas.openxmlformats.org/officeDocument/2006/relationships/image" Target="../media/image119.jpg"/><Relationship Id="rId7" Type="http://schemas.openxmlformats.org/officeDocument/2006/relationships/image" Target="../media/image120.jpg"/><Relationship Id="rId8" Type="http://schemas.openxmlformats.org/officeDocument/2006/relationships/image" Target="../media/image121.jp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22.gif"/><Relationship Id="rId22" Type="http://schemas.openxmlformats.org/officeDocument/2006/relationships/image" Target="../media/image20.jpg"/><Relationship Id="rId21" Type="http://schemas.openxmlformats.org/officeDocument/2006/relationships/image" Target="../media/image21.jpg"/><Relationship Id="rId24" Type="http://schemas.openxmlformats.org/officeDocument/2006/relationships/image" Target="../media/image29.jpg"/><Relationship Id="rId23" Type="http://schemas.openxmlformats.org/officeDocument/2006/relationships/image" Target="../media/image27.gif"/><Relationship Id="rId1" Type="http://schemas.openxmlformats.org/officeDocument/2006/relationships/image" Target="../media/image3.jpg"/><Relationship Id="rId2" Type="http://schemas.openxmlformats.org/officeDocument/2006/relationships/image" Target="../media/image2.jpg"/><Relationship Id="rId3" Type="http://schemas.openxmlformats.org/officeDocument/2006/relationships/image" Target="../media/image1.png"/><Relationship Id="rId4" Type="http://schemas.openxmlformats.org/officeDocument/2006/relationships/image" Target="../media/image4.jpg"/><Relationship Id="rId9" Type="http://schemas.openxmlformats.org/officeDocument/2006/relationships/image" Target="../media/image8.jpg"/><Relationship Id="rId26" Type="http://schemas.openxmlformats.org/officeDocument/2006/relationships/image" Target="../media/image24.jpg"/><Relationship Id="rId25" Type="http://schemas.openxmlformats.org/officeDocument/2006/relationships/image" Target="../media/image23.jpg"/><Relationship Id="rId28" Type="http://schemas.openxmlformats.org/officeDocument/2006/relationships/image" Target="../media/image25.jpg"/><Relationship Id="rId27" Type="http://schemas.openxmlformats.org/officeDocument/2006/relationships/image" Target="../media/image26.png"/><Relationship Id="rId5" Type="http://schemas.openxmlformats.org/officeDocument/2006/relationships/image" Target="../media/image6.gif"/><Relationship Id="rId6" Type="http://schemas.openxmlformats.org/officeDocument/2006/relationships/image" Target="../media/image5.jpg"/><Relationship Id="rId29" Type="http://schemas.openxmlformats.org/officeDocument/2006/relationships/image" Target="../media/image28.jpg"/><Relationship Id="rId7" Type="http://schemas.openxmlformats.org/officeDocument/2006/relationships/image" Target="../media/image7.gif"/><Relationship Id="rId8" Type="http://schemas.openxmlformats.org/officeDocument/2006/relationships/image" Target="../media/image9.jpg"/><Relationship Id="rId30" Type="http://schemas.openxmlformats.org/officeDocument/2006/relationships/image" Target="../media/image30.png"/><Relationship Id="rId11" Type="http://schemas.openxmlformats.org/officeDocument/2006/relationships/image" Target="../media/image11.jpg"/><Relationship Id="rId10" Type="http://schemas.openxmlformats.org/officeDocument/2006/relationships/image" Target="../media/image10.jpg"/><Relationship Id="rId13" Type="http://schemas.openxmlformats.org/officeDocument/2006/relationships/image" Target="../media/image13.jpg"/><Relationship Id="rId12" Type="http://schemas.openxmlformats.org/officeDocument/2006/relationships/image" Target="../media/image12.jpg"/><Relationship Id="rId15" Type="http://schemas.openxmlformats.org/officeDocument/2006/relationships/image" Target="../media/image14.jpg"/><Relationship Id="rId14" Type="http://schemas.openxmlformats.org/officeDocument/2006/relationships/image" Target="../media/image15.jpg"/><Relationship Id="rId17" Type="http://schemas.openxmlformats.org/officeDocument/2006/relationships/image" Target="../media/image19.png"/><Relationship Id="rId16" Type="http://schemas.openxmlformats.org/officeDocument/2006/relationships/image" Target="../media/image16.jpg"/><Relationship Id="rId19" Type="http://schemas.openxmlformats.org/officeDocument/2006/relationships/image" Target="../media/image18.jpg"/><Relationship Id="rId18" Type="http://schemas.openxmlformats.org/officeDocument/2006/relationships/image" Target="../media/image17.jp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22.gif"/><Relationship Id="rId22" Type="http://schemas.openxmlformats.org/officeDocument/2006/relationships/image" Target="../media/image20.jpg"/><Relationship Id="rId21" Type="http://schemas.openxmlformats.org/officeDocument/2006/relationships/image" Target="../media/image21.jpg"/><Relationship Id="rId24" Type="http://schemas.openxmlformats.org/officeDocument/2006/relationships/image" Target="../media/image29.jpg"/><Relationship Id="rId23" Type="http://schemas.openxmlformats.org/officeDocument/2006/relationships/image" Target="../media/image27.gif"/><Relationship Id="rId1" Type="http://schemas.openxmlformats.org/officeDocument/2006/relationships/image" Target="../media/image3.jpg"/><Relationship Id="rId2" Type="http://schemas.openxmlformats.org/officeDocument/2006/relationships/image" Target="../media/image2.jpg"/><Relationship Id="rId3" Type="http://schemas.openxmlformats.org/officeDocument/2006/relationships/image" Target="../media/image1.png"/><Relationship Id="rId4" Type="http://schemas.openxmlformats.org/officeDocument/2006/relationships/image" Target="../media/image4.jpg"/><Relationship Id="rId9" Type="http://schemas.openxmlformats.org/officeDocument/2006/relationships/image" Target="../media/image8.jpg"/><Relationship Id="rId26" Type="http://schemas.openxmlformats.org/officeDocument/2006/relationships/image" Target="../media/image24.jpg"/><Relationship Id="rId25" Type="http://schemas.openxmlformats.org/officeDocument/2006/relationships/image" Target="../media/image23.jpg"/><Relationship Id="rId28" Type="http://schemas.openxmlformats.org/officeDocument/2006/relationships/image" Target="../media/image25.jpg"/><Relationship Id="rId27" Type="http://schemas.openxmlformats.org/officeDocument/2006/relationships/image" Target="../media/image26.png"/><Relationship Id="rId5" Type="http://schemas.openxmlformats.org/officeDocument/2006/relationships/image" Target="../media/image6.gif"/><Relationship Id="rId6" Type="http://schemas.openxmlformats.org/officeDocument/2006/relationships/image" Target="../media/image5.jpg"/><Relationship Id="rId29" Type="http://schemas.openxmlformats.org/officeDocument/2006/relationships/image" Target="../media/image28.jpg"/><Relationship Id="rId7" Type="http://schemas.openxmlformats.org/officeDocument/2006/relationships/image" Target="../media/image7.gif"/><Relationship Id="rId8" Type="http://schemas.openxmlformats.org/officeDocument/2006/relationships/image" Target="../media/image9.jpg"/><Relationship Id="rId30" Type="http://schemas.openxmlformats.org/officeDocument/2006/relationships/image" Target="../media/image30.png"/><Relationship Id="rId11" Type="http://schemas.openxmlformats.org/officeDocument/2006/relationships/image" Target="../media/image11.jpg"/><Relationship Id="rId10" Type="http://schemas.openxmlformats.org/officeDocument/2006/relationships/image" Target="../media/image10.jpg"/><Relationship Id="rId13" Type="http://schemas.openxmlformats.org/officeDocument/2006/relationships/image" Target="../media/image13.jpg"/><Relationship Id="rId12" Type="http://schemas.openxmlformats.org/officeDocument/2006/relationships/image" Target="../media/image12.jpg"/><Relationship Id="rId15" Type="http://schemas.openxmlformats.org/officeDocument/2006/relationships/image" Target="../media/image14.jpg"/><Relationship Id="rId14" Type="http://schemas.openxmlformats.org/officeDocument/2006/relationships/image" Target="../media/image15.jpg"/><Relationship Id="rId17" Type="http://schemas.openxmlformats.org/officeDocument/2006/relationships/image" Target="../media/image19.png"/><Relationship Id="rId16" Type="http://schemas.openxmlformats.org/officeDocument/2006/relationships/image" Target="../media/image16.jpg"/><Relationship Id="rId19" Type="http://schemas.openxmlformats.org/officeDocument/2006/relationships/image" Target="../media/image18.jpg"/><Relationship Id="rId18" Type="http://schemas.openxmlformats.org/officeDocument/2006/relationships/image" Target="../media/image17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36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31.png"/><Relationship Id="rId2" Type="http://schemas.openxmlformats.org/officeDocument/2006/relationships/image" Target="../media/image32.jpg"/><Relationship Id="rId3" Type="http://schemas.openxmlformats.org/officeDocument/2006/relationships/image" Target="../media/image34.gif"/><Relationship Id="rId4" Type="http://schemas.openxmlformats.org/officeDocument/2006/relationships/image" Target="../media/image35.jpg"/><Relationship Id="rId5" Type="http://schemas.openxmlformats.org/officeDocument/2006/relationships/image" Target="../media/image22.gif"/><Relationship Id="rId6" Type="http://schemas.openxmlformats.org/officeDocument/2006/relationships/image" Target="../media/image33.jpg"/><Relationship Id="rId7" Type="http://schemas.openxmlformats.org/officeDocument/2006/relationships/image" Target="../media/image37.png"/><Relationship Id="rId8" Type="http://schemas.openxmlformats.org/officeDocument/2006/relationships/image" Target="../media/image4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jpg"/><Relationship Id="rId2" Type="http://schemas.openxmlformats.org/officeDocument/2006/relationships/image" Target="../media/image39.jpg"/><Relationship Id="rId3" Type="http://schemas.openxmlformats.org/officeDocument/2006/relationships/image" Target="../media/image38.jpg"/><Relationship Id="rId4" Type="http://schemas.openxmlformats.org/officeDocument/2006/relationships/image" Target="../media/image40.jpg"/><Relationship Id="rId5" Type="http://schemas.openxmlformats.org/officeDocument/2006/relationships/image" Target="../media/image41.jpg"/><Relationship Id="rId6" Type="http://schemas.openxmlformats.org/officeDocument/2006/relationships/image" Target="../media/image43.jpg"/><Relationship Id="rId7" Type="http://schemas.openxmlformats.org/officeDocument/2006/relationships/image" Target="../media/image44.jpg"/><Relationship Id="rId8" Type="http://schemas.openxmlformats.org/officeDocument/2006/relationships/image" Target="../media/image25.jp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jpg"/><Relationship Id="rId2" Type="http://schemas.openxmlformats.org/officeDocument/2006/relationships/image" Target="../media/image45.jpg"/><Relationship Id="rId3" Type="http://schemas.openxmlformats.org/officeDocument/2006/relationships/image" Target="../media/image48.jpg"/><Relationship Id="rId4" Type="http://schemas.openxmlformats.org/officeDocument/2006/relationships/image" Target="../media/image50.jpg"/><Relationship Id="rId5" Type="http://schemas.openxmlformats.org/officeDocument/2006/relationships/image" Target="../media/image46.jpg"/><Relationship Id="rId6" Type="http://schemas.openxmlformats.org/officeDocument/2006/relationships/image" Target="../media/image47.jpg"/><Relationship Id="rId7" Type="http://schemas.openxmlformats.org/officeDocument/2006/relationships/image" Target="../media/image49.jpg"/><Relationship Id="rId8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0</xdr:row>
      <xdr:rowOff>790575</xdr:rowOff>
    </xdr:from>
    <xdr:ext cx="809625" cy="4143375"/>
    <xdr:sp>
      <xdr:nvSpPr>
        <xdr:cNvPr id="6" name="Shape 6"/>
        <xdr:cNvSpPr/>
      </xdr:nvSpPr>
      <xdr:spPr>
        <a:xfrm rot="-5400000">
          <a:off x="1392199" y="2380428"/>
          <a:ext cx="4351444" cy="571676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HANRAHAN</a:t>
          </a:r>
        </a:p>
      </xdr:txBody>
    </xdr:sp>
    <xdr:clientData fLocksWithSheet="0"/>
  </xdr:oneCellAnchor>
  <xdr:oneCellAnchor>
    <xdr:from>
      <xdr:col>0</xdr:col>
      <xdr:colOff>38100</xdr:colOff>
      <xdr:row>0</xdr:row>
      <xdr:rowOff>0</xdr:rowOff>
    </xdr:from>
    <xdr:ext cx="819150" cy="752475"/>
    <xdr:pic>
      <xdr:nvPicPr>
        <xdr:cNvPr id="0" name="image53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9</xdr:row>
      <xdr:rowOff>161925</xdr:rowOff>
    </xdr:from>
    <xdr:ext cx="619125" cy="638175"/>
    <xdr:pic>
      <xdr:nvPicPr>
        <xdr:cNvPr id="0" name="image55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0</xdr:row>
      <xdr:rowOff>723900</xdr:rowOff>
    </xdr:from>
    <xdr:ext cx="638175" cy="638175"/>
    <xdr:pic>
      <xdr:nvPicPr>
        <xdr:cNvPr id="0" name="image51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19</xdr:row>
      <xdr:rowOff>104775</xdr:rowOff>
    </xdr:from>
    <xdr:ext cx="657225" cy="514350"/>
    <xdr:pic>
      <xdr:nvPicPr>
        <xdr:cNvPr id="0" name="image52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1</xdr:row>
      <xdr:rowOff>171450</xdr:rowOff>
    </xdr:from>
    <xdr:ext cx="847725" cy="590550"/>
    <xdr:pic>
      <xdr:nvPicPr>
        <xdr:cNvPr id="0" name="image28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23</xdr:row>
      <xdr:rowOff>66675</xdr:rowOff>
    </xdr:from>
    <xdr:ext cx="638175" cy="676275"/>
    <xdr:pic>
      <xdr:nvPicPr>
        <xdr:cNvPr id="0" name="image91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</xdr:row>
      <xdr:rowOff>28575</xdr:rowOff>
    </xdr:from>
    <xdr:ext cx="609600" cy="552450"/>
    <xdr:pic>
      <xdr:nvPicPr>
        <xdr:cNvPr id="0" name="image54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</xdr:colOff>
      <xdr:row>28</xdr:row>
      <xdr:rowOff>161925</xdr:rowOff>
    </xdr:from>
    <xdr:ext cx="600075" cy="600075"/>
    <xdr:pic>
      <xdr:nvPicPr>
        <xdr:cNvPr id="0" name="image56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7</xdr:row>
      <xdr:rowOff>123825</xdr:rowOff>
    </xdr:from>
    <xdr:ext cx="847725" cy="657225"/>
    <xdr:pic>
      <xdr:nvPicPr>
        <xdr:cNvPr id="0" name="image52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238125</xdr:colOff>
      <xdr:row>16</xdr:row>
      <xdr:rowOff>95250</xdr:rowOff>
    </xdr:from>
    <xdr:ext cx="790575" cy="714375"/>
    <xdr:pic>
      <xdr:nvPicPr>
        <xdr:cNvPr id="0" name="image54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25</xdr:row>
      <xdr:rowOff>123825</xdr:rowOff>
    </xdr:from>
    <xdr:ext cx="828675" cy="828675"/>
    <xdr:pic>
      <xdr:nvPicPr>
        <xdr:cNvPr id="0" name="image56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238125</xdr:colOff>
      <xdr:row>30</xdr:row>
      <xdr:rowOff>66675</xdr:rowOff>
    </xdr:from>
    <xdr:ext cx="333375" cy="352425"/>
    <xdr:pic>
      <xdr:nvPicPr>
        <xdr:cNvPr id="0" name="image91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</xdr:colOff>
      <xdr:row>19</xdr:row>
      <xdr:rowOff>114300</xdr:rowOff>
    </xdr:from>
    <xdr:ext cx="1238250" cy="1114425"/>
    <xdr:pic>
      <xdr:nvPicPr>
        <xdr:cNvPr id="0" name="image54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19050</xdr:colOff>
      <xdr:row>2</xdr:row>
      <xdr:rowOff>180975</xdr:rowOff>
    </xdr:from>
    <xdr:ext cx="1257300" cy="990600"/>
    <xdr:pic>
      <xdr:nvPicPr>
        <xdr:cNvPr id="0" name="image28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819150</xdr:colOff>
      <xdr:row>8</xdr:row>
      <xdr:rowOff>104775</xdr:rowOff>
    </xdr:from>
    <xdr:ext cx="2066925" cy="1628775"/>
    <xdr:pic>
      <xdr:nvPicPr>
        <xdr:cNvPr id="0" name="image28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1</xdr:row>
      <xdr:rowOff>180975</xdr:rowOff>
    </xdr:from>
    <xdr:ext cx="847725" cy="3914775"/>
    <xdr:sp>
      <xdr:nvSpPr>
        <xdr:cNvPr id="5" name="Shape 5"/>
        <xdr:cNvSpPr/>
      </xdr:nvSpPr>
      <xdr:spPr>
        <a:xfrm rot="-5400000">
          <a:off x="1405623" y="2204023"/>
          <a:ext cx="4929829" cy="1060425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BROPHY</a:t>
          </a: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962025" cy="723900"/>
    <xdr:pic>
      <xdr:nvPicPr>
        <xdr:cNvPr id="0" name="image57.gif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209550</xdr:colOff>
      <xdr:row>1</xdr:row>
      <xdr:rowOff>28575</xdr:rowOff>
    </xdr:from>
    <xdr:ext cx="847725" cy="723900"/>
    <xdr:pic>
      <xdr:nvPicPr>
        <xdr:cNvPr id="0" name="image60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28</xdr:row>
      <xdr:rowOff>76200</xdr:rowOff>
    </xdr:from>
    <xdr:ext cx="666750" cy="695325"/>
    <xdr:pic>
      <xdr:nvPicPr>
        <xdr:cNvPr id="0" name="image59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8</xdr:row>
      <xdr:rowOff>133350</xdr:rowOff>
    </xdr:from>
    <xdr:ext cx="657225" cy="647700"/>
    <xdr:pic>
      <xdr:nvPicPr>
        <xdr:cNvPr id="0" name="image62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18</xdr:row>
      <xdr:rowOff>152400</xdr:rowOff>
    </xdr:from>
    <xdr:ext cx="657225" cy="609600"/>
    <xdr:pic>
      <xdr:nvPicPr>
        <xdr:cNvPr id="0" name="image66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13</xdr:row>
      <xdr:rowOff>161925</xdr:rowOff>
    </xdr:from>
    <xdr:ext cx="619125" cy="609600"/>
    <xdr:pic>
      <xdr:nvPicPr>
        <xdr:cNvPr id="0" name="image67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23</xdr:row>
      <xdr:rowOff>85725</xdr:rowOff>
    </xdr:from>
    <xdr:ext cx="657225" cy="666750"/>
    <xdr:pic>
      <xdr:nvPicPr>
        <xdr:cNvPr id="0" name="image29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</xdr:row>
      <xdr:rowOff>104775</xdr:rowOff>
    </xdr:from>
    <xdr:ext cx="638175" cy="685800"/>
    <xdr:pic>
      <xdr:nvPicPr>
        <xdr:cNvPr id="0" name="image68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219075</xdr:colOff>
      <xdr:row>5</xdr:row>
      <xdr:rowOff>161925</xdr:rowOff>
    </xdr:from>
    <xdr:ext cx="800100" cy="790575"/>
    <xdr:pic>
      <xdr:nvPicPr>
        <xdr:cNvPr id="0" name="image62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15</xdr:row>
      <xdr:rowOff>123825</xdr:rowOff>
    </xdr:from>
    <xdr:ext cx="809625" cy="819150"/>
    <xdr:pic>
      <xdr:nvPicPr>
        <xdr:cNvPr id="0" name="image29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25</xdr:row>
      <xdr:rowOff>142875</xdr:rowOff>
    </xdr:from>
    <xdr:ext cx="885825" cy="819150"/>
    <xdr:pic>
      <xdr:nvPicPr>
        <xdr:cNvPr id="0" name="image66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962025</xdr:colOff>
      <xdr:row>2</xdr:row>
      <xdr:rowOff>76200</xdr:rowOff>
    </xdr:from>
    <xdr:ext cx="1276350" cy="1085850"/>
    <xdr:pic>
      <xdr:nvPicPr>
        <xdr:cNvPr id="0" name="image60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971550</xdr:colOff>
      <xdr:row>18</xdr:row>
      <xdr:rowOff>66675</xdr:rowOff>
    </xdr:from>
    <xdr:ext cx="1285875" cy="1304925"/>
    <xdr:pic>
      <xdr:nvPicPr>
        <xdr:cNvPr id="0" name="image29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571500</xdr:colOff>
      <xdr:row>7</xdr:row>
      <xdr:rowOff>180975</xdr:rowOff>
    </xdr:from>
    <xdr:ext cx="1619250" cy="1638300"/>
    <xdr:pic>
      <xdr:nvPicPr>
        <xdr:cNvPr id="0" name="image29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742950</xdr:rowOff>
    </xdr:from>
    <xdr:ext cx="923925" cy="4838700"/>
    <xdr:sp>
      <xdr:nvSpPr>
        <xdr:cNvPr id="5" name="Shape 5"/>
        <xdr:cNvSpPr/>
      </xdr:nvSpPr>
      <xdr:spPr>
        <a:xfrm rot="-5400000">
          <a:off x="1052720" y="2327283"/>
          <a:ext cx="5597534" cy="1060425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CARLSON</a:t>
          </a:r>
        </a:p>
      </xdr:txBody>
    </xdr:sp>
    <xdr:clientData fLocksWithSheet="0"/>
  </xdr:oneCellAnchor>
  <xdr:oneCellAnchor>
    <xdr:from>
      <xdr:col>0</xdr:col>
      <xdr:colOff>76200</xdr:colOff>
      <xdr:row>0</xdr:row>
      <xdr:rowOff>0</xdr:rowOff>
    </xdr:from>
    <xdr:ext cx="771525" cy="685800"/>
    <xdr:pic>
      <xdr:nvPicPr>
        <xdr:cNvPr id="0" name="image10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228600</xdr:colOff>
      <xdr:row>1</xdr:row>
      <xdr:rowOff>19050</xdr:rowOff>
    </xdr:from>
    <xdr:ext cx="771525" cy="771525"/>
    <xdr:pic>
      <xdr:nvPicPr>
        <xdr:cNvPr id="0" name="image58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4</xdr:row>
      <xdr:rowOff>9525</xdr:rowOff>
    </xdr:from>
    <xdr:ext cx="657225" cy="561975"/>
    <xdr:pic>
      <xdr:nvPicPr>
        <xdr:cNvPr id="0" name="image61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8</xdr:row>
      <xdr:rowOff>95250</xdr:rowOff>
    </xdr:from>
    <xdr:ext cx="676275" cy="676275"/>
    <xdr:pic>
      <xdr:nvPicPr>
        <xdr:cNvPr id="0" name="image63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13</xdr:row>
      <xdr:rowOff>9525</xdr:rowOff>
    </xdr:from>
    <xdr:ext cx="695325" cy="752475"/>
    <xdr:pic>
      <xdr:nvPicPr>
        <xdr:cNvPr id="0" name="image64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18</xdr:row>
      <xdr:rowOff>28575</xdr:rowOff>
    </xdr:from>
    <xdr:ext cx="685800" cy="723900"/>
    <xdr:pic>
      <xdr:nvPicPr>
        <xdr:cNvPr id="0" name="image65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23</xdr:row>
      <xdr:rowOff>142875</xdr:rowOff>
    </xdr:from>
    <xdr:ext cx="657225" cy="609600"/>
    <xdr:pic>
      <xdr:nvPicPr>
        <xdr:cNvPr id="0" name="image16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28</xdr:row>
      <xdr:rowOff>161925</xdr:rowOff>
    </xdr:from>
    <xdr:ext cx="657225" cy="609600"/>
    <xdr:pic>
      <xdr:nvPicPr>
        <xdr:cNvPr id="0" name="image17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5</xdr:row>
      <xdr:rowOff>76200</xdr:rowOff>
    </xdr:from>
    <xdr:ext cx="876300" cy="876300"/>
    <xdr:pic>
      <xdr:nvPicPr>
        <xdr:cNvPr id="0" name="image63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15</xdr:row>
      <xdr:rowOff>47625</xdr:rowOff>
    </xdr:from>
    <xdr:ext cx="857250" cy="923925"/>
    <xdr:pic>
      <xdr:nvPicPr>
        <xdr:cNvPr id="0" name="image64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25</xdr:row>
      <xdr:rowOff>133350</xdr:rowOff>
    </xdr:from>
    <xdr:ext cx="876300" cy="809625"/>
    <xdr:pic>
      <xdr:nvPicPr>
        <xdr:cNvPr id="0" name="image17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952500</xdr:colOff>
      <xdr:row>1</xdr:row>
      <xdr:rowOff>133350</xdr:rowOff>
    </xdr:from>
    <xdr:ext cx="1238250" cy="1238250"/>
    <xdr:pic>
      <xdr:nvPicPr>
        <xdr:cNvPr id="0" name="image63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962025</xdr:colOff>
      <xdr:row>18</xdr:row>
      <xdr:rowOff>133350</xdr:rowOff>
    </xdr:from>
    <xdr:ext cx="1323975" cy="1219200"/>
    <xdr:pic>
      <xdr:nvPicPr>
        <xdr:cNvPr id="0" name="image17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523875</xdr:colOff>
      <xdr:row>8</xdr:row>
      <xdr:rowOff>19050</xdr:rowOff>
    </xdr:from>
    <xdr:ext cx="1733550" cy="1590675"/>
    <xdr:pic>
      <xdr:nvPicPr>
        <xdr:cNvPr id="0" name="image17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0</xdr:row>
      <xdr:rowOff>723900</xdr:rowOff>
    </xdr:from>
    <xdr:ext cx="885825" cy="5429250"/>
    <xdr:sp>
      <xdr:nvSpPr>
        <xdr:cNvPr id="5" name="Shape 5"/>
        <xdr:cNvSpPr/>
      </xdr:nvSpPr>
      <xdr:spPr>
        <a:xfrm rot="-5400000">
          <a:off x="896214" y="2338289"/>
          <a:ext cx="5569572" cy="892999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CHARLEBOIS</a:t>
          </a: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933450" cy="695325"/>
    <xdr:pic>
      <xdr:nvPicPr>
        <xdr:cNvPr id="0" name="image13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23</xdr:row>
      <xdr:rowOff>114300</xdr:rowOff>
    </xdr:from>
    <xdr:ext cx="657225" cy="657225"/>
    <xdr:pic>
      <xdr:nvPicPr>
        <xdr:cNvPr id="0" name="image69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18</xdr:row>
      <xdr:rowOff>76200</xdr:rowOff>
    </xdr:from>
    <xdr:ext cx="666750" cy="685800"/>
    <xdr:pic>
      <xdr:nvPicPr>
        <xdr:cNvPr id="0" name="image72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13</xdr:row>
      <xdr:rowOff>104775</xdr:rowOff>
    </xdr:from>
    <xdr:ext cx="714375" cy="676275"/>
    <xdr:pic>
      <xdr:nvPicPr>
        <xdr:cNvPr id="0" name="image70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8</xdr:row>
      <xdr:rowOff>95250</xdr:rowOff>
    </xdr:from>
    <xdr:ext cx="695325" cy="666750"/>
    <xdr:pic>
      <xdr:nvPicPr>
        <xdr:cNvPr id="0" name="image71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161925</xdr:colOff>
      <xdr:row>28</xdr:row>
      <xdr:rowOff>104775</xdr:rowOff>
    </xdr:from>
    <xdr:ext cx="695325" cy="657225"/>
    <xdr:pic>
      <xdr:nvPicPr>
        <xdr:cNvPr id="0" name="image73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</xdr:row>
      <xdr:rowOff>123825</xdr:rowOff>
    </xdr:from>
    <xdr:ext cx="704850" cy="647700"/>
    <xdr:pic>
      <xdr:nvPicPr>
        <xdr:cNvPr id="0" name="image74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219075</xdr:colOff>
      <xdr:row>1</xdr:row>
      <xdr:rowOff>19050</xdr:rowOff>
    </xdr:from>
    <xdr:ext cx="819150" cy="771525"/>
    <xdr:pic>
      <xdr:nvPicPr>
        <xdr:cNvPr id="0" name="image24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5</xdr:row>
      <xdr:rowOff>152400</xdr:rowOff>
    </xdr:from>
    <xdr:ext cx="847725" cy="809625"/>
    <xdr:pic>
      <xdr:nvPicPr>
        <xdr:cNvPr id="0" name="image71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219075</xdr:colOff>
      <xdr:row>15</xdr:row>
      <xdr:rowOff>123825</xdr:rowOff>
    </xdr:from>
    <xdr:ext cx="828675" cy="828675"/>
    <xdr:pic>
      <xdr:nvPicPr>
        <xdr:cNvPr id="0" name="image69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25</xdr:row>
      <xdr:rowOff>66675</xdr:rowOff>
    </xdr:from>
    <xdr:ext cx="857250" cy="885825"/>
    <xdr:pic>
      <xdr:nvPicPr>
        <xdr:cNvPr id="0" name="image72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971550</xdr:colOff>
      <xdr:row>1</xdr:row>
      <xdr:rowOff>142875</xdr:rowOff>
    </xdr:from>
    <xdr:ext cx="1295400" cy="1219200"/>
    <xdr:pic>
      <xdr:nvPicPr>
        <xdr:cNvPr id="0" name="image24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952500</xdr:colOff>
      <xdr:row>18</xdr:row>
      <xdr:rowOff>57150</xdr:rowOff>
    </xdr:from>
    <xdr:ext cx="1276350" cy="1314450"/>
    <xdr:pic>
      <xdr:nvPicPr>
        <xdr:cNvPr id="0" name="image72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657225</xdr:colOff>
      <xdr:row>8</xdr:row>
      <xdr:rowOff>28575</xdr:rowOff>
    </xdr:from>
    <xdr:ext cx="1666875" cy="1571625"/>
    <xdr:pic>
      <xdr:nvPicPr>
        <xdr:cNvPr id="0" name="image24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</xdr:colOff>
      <xdr:row>1</xdr:row>
      <xdr:rowOff>38100</xdr:rowOff>
    </xdr:from>
    <xdr:ext cx="923925" cy="4191000"/>
    <xdr:sp>
      <xdr:nvSpPr>
        <xdr:cNvPr id="5" name="Shape 5"/>
        <xdr:cNvSpPr/>
      </xdr:nvSpPr>
      <xdr:spPr>
        <a:xfrm rot="-5400000">
          <a:off x="1462158" y="2260558"/>
          <a:ext cx="4816760" cy="1060425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DUNLOP</a:t>
          </a:r>
        </a:p>
      </xdr:txBody>
    </xdr:sp>
    <xdr:clientData fLocksWithSheet="0"/>
  </xdr:oneCellAnchor>
  <xdr:oneCellAnchor>
    <xdr:from>
      <xdr:col>0</xdr:col>
      <xdr:colOff>9525</xdr:colOff>
      <xdr:row>0</xdr:row>
      <xdr:rowOff>19050</xdr:rowOff>
    </xdr:from>
    <xdr:ext cx="942975" cy="676275"/>
    <xdr:pic>
      <xdr:nvPicPr>
        <xdr:cNvPr id="0" name="image11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133350</xdr:colOff>
      <xdr:row>8</xdr:row>
      <xdr:rowOff>114300</xdr:rowOff>
    </xdr:from>
    <xdr:ext cx="752475" cy="752475"/>
    <xdr:pic>
      <xdr:nvPicPr>
        <xdr:cNvPr id="0" name="image7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13</xdr:row>
      <xdr:rowOff>76200</xdr:rowOff>
    </xdr:from>
    <xdr:ext cx="695325" cy="695325"/>
    <xdr:pic>
      <xdr:nvPicPr>
        <xdr:cNvPr id="0" name="image76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</xdr:row>
      <xdr:rowOff>76200</xdr:rowOff>
    </xdr:from>
    <xdr:ext cx="685800" cy="685800"/>
    <xdr:pic>
      <xdr:nvPicPr>
        <xdr:cNvPr id="0" name="image77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219075</xdr:colOff>
      <xdr:row>1</xdr:row>
      <xdr:rowOff>38100</xdr:rowOff>
    </xdr:from>
    <xdr:ext cx="828675" cy="742950"/>
    <xdr:pic>
      <xdr:nvPicPr>
        <xdr:cNvPr id="0" name="image18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23</xdr:row>
      <xdr:rowOff>66675</xdr:rowOff>
    </xdr:from>
    <xdr:ext cx="714375" cy="723900"/>
    <xdr:pic>
      <xdr:nvPicPr>
        <xdr:cNvPr id="0" name="image78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28</xdr:row>
      <xdr:rowOff>142875</xdr:rowOff>
    </xdr:from>
    <xdr:ext cx="695325" cy="638175"/>
    <xdr:pic>
      <xdr:nvPicPr>
        <xdr:cNvPr id="0" name="image79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18</xdr:row>
      <xdr:rowOff>114300</xdr:rowOff>
    </xdr:from>
    <xdr:ext cx="666750" cy="638175"/>
    <xdr:pic>
      <xdr:nvPicPr>
        <xdr:cNvPr id="0" name="image80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5</xdr:row>
      <xdr:rowOff>85725</xdr:rowOff>
    </xdr:from>
    <xdr:ext cx="942975" cy="942975"/>
    <xdr:pic>
      <xdr:nvPicPr>
        <xdr:cNvPr id="0" name="image7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15</xdr:row>
      <xdr:rowOff>123825</xdr:rowOff>
    </xdr:from>
    <xdr:ext cx="847725" cy="847725"/>
    <xdr:pic>
      <xdr:nvPicPr>
        <xdr:cNvPr id="0" name="image76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25</xdr:row>
      <xdr:rowOff>171450</xdr:rowOff>
    </xdr:from>
    <xdr:ext cx="866775" cy="790575"/>
    <xdr:pic>
      <xdr:nvPicPr>
        <xdr:cNvPr id="0" name="image79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</xdr:colOff>
      <xdr:row>2</xdr:row>
      <xdr:rowOff>123825</xdr:rowOff>
    </xdr:from>
    <xdr:ext cx="1143000" cy="1028700"/>
    <xdr:pic>
      <xdr:nvPicPr>
        <xdr:cNvPr id="0" name="image18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457200</xdr:colOff>
      <xdr:row>7</xdr:row>
      <xdr:rowOff>190500</xdr:rowOff>
    </xdr:from>
    <xdr:ext cx="1781175" cy="1590675"/>
    <xdr:pic>
      <xdr:nvPicPr>
        <xdr:cNvPr id="0" name="image18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</xdr:colOff>
      <xdr:row>19</xdr:row>
      <xdr:rowOff>85725</xdr:rowOff>
    </xdr:from>
    <xdr:ext cx="1162050" cy="1057275"/>
    <xdr:pic>
      <xdr:nvPicPr>
        <xdr:cNvPr id="0" name="image79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38100</xdr:colOff>
      <xdr:row>1</xdr:row>
      <xdr:rowOff>38100</xdr:rowOff>
    </xdr:from>
    <xdr:ext cx="800100" cy="4524375"/>
    <xdr:sp>
      <xdr:nvSpPr>
        <xdr:cNvPr id="7" name="Shape 7"/>
        <xdr:cNvSpPr/>
      </xdr:nvSpPr>
      <xdr:spPr>
        <a:xfrm rot="-5400000">
          <a:off x="801033" y="2406034"/>
          <a:ext cx="4315858" cy="684374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MCCRACKEN</a:t>
          </a: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981075" cy="714375"/>
    <xdr:pic>
      <xdr:nvPicPr>
        <xdr:cNvPr id="0" name="image93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4</xdr:row>
      <xdr:rowOff>123825</xdr:rowOff>
    </xdr:from>
    <xdr:ext cx="628650" cy="466725"/>
    <xdr:pic>
      <xdr:nvPicPr>
        <xdr:cNvPr id="0" name="image81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1</xdr:row>
      <xdr:rowOff>9525</xdr:rowOff>
    </xdr:from>
    <xdr:ext cx="781050" cy="781050"/>
    <xdr:pic>
      <xdr:nvPicPr>
        <xdr:cNvPr id="0" name="image82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8</xdr:row>
      <xdr:rowOff>152400</xdr:rowOff>
    </xdr:from>
    <xdr:ext cx="628650" cy="628650"/>
    <xdr:pic>
      <xdr:nvPicPr>
        <xdr:cNvPr id="0" name="image83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123825</xdr:colOff>
      <xdr:row>13</xdr:row>
      <xdr:rowOff>66675</xdr:rowOff>
    </xdr:from>
    <xdr:ext cx="666750" cy="714375"/>
    <xdr:pic>
      <xdr:nvPicPr>
        <xdr:cNvPr id="0" name="image2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28</xdr:row>
      <xdr:rowOff>95250</xdr:rowOff>
    </xdr:from>
    <xdr:ext cx="676275" cy="676275"/>
    <xdr:pic>
      <xdr:nvPicPr>
        <xdr:cNvPr id="0" name="image84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18</xdr:row>
      <xdr:rowOff>85725</xdr:rowOff>
    </xdr:from>
    <xdr:ext cx="685800" cy="685800"/>
    <xdr:pic>
      <xdr:nvPicPr>
        <xdr:cNvPr id="0" name="image85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23</xdr:row>
      <xdr:rowOff>85725</xdr:rowOff>
    </xdr:from>
    <xdr:ext cx="657225" cy="685800"/>
    <xdr:pic>
      <xdr:nvPicPr>
        <xdr:cNvPr id="0" name="image86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24</xdr:row>
      <xdr:rowOff>142875</xdr:rowOff>
    </xdr:from>
    <xdr:ext cx="952500" cy="1019175"/>
    <xdr:pic>
      <xdr:nvPicPr>
        <xdr:cNvPr id="0" name="image2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266700</xdr:colOff>
      <xdr:row>16</xdr:row>
      <xdr:rowOff>76200</xdr:rowOff>
    </xdr:from>
    <xdr:ext cx="952500" cy="704850"/>
    <xdr:pic>
      <xdr:nvPicPr>
        <xdr:cNvPr id="0" name="image81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5</xdr:row>
      <xdr:rowOff>85725</xdr:rowOff>
    </xdr:from>
    <xdr:ext cx="819150" cy="857250"/>
    <xdr:pic>
      <xdr:nvPicPr>
        <xdr:cNvPr id="0" name="image86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</xdr:colOff>
      <xdr:row>18</xdr:row>
      <xdr:rowOff>123825</xdr:rowOff>
    </xdr:from>
    <xdr:ext cx="1152525" cy="1238250"/>
    <xdr:pic>
      <xdr:nvPicPr>
        <xdr:cNvPr id="0" name="image2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962025</xdr:colOff>
      <xdr:row>1</xdr:row>
      <xdr:rowOff>161925</xdr:rowOff>
    </xdr:from>
    <xdr:ext cx="1247775" cy="1247775"/>
    <xdr:pic>
      <xdr:nvPicPr>
        <xdr:cNvPr id="0" name="image82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695325</xdr:colOff>
      <xdr:row>7</xdr:row>
      <xdr:rowOff>114300</xdr:rowOff>
    </xdr:from>
    <xdr:ext cx="1457325" cy="1562100"/>
    <xdr:pic>
      <xdr:nvPicPr>
        <xdr:cNvPr id="0" name="image26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142875</xdr:colOff>
      <xdr:row>1</xdr:row>
      <xdr:rowOff>95250</xdr:rowOff>
    </xdr:from>
    <xdr:ext cx="733425" cy="4105275"/>
    <xdr:sp>
      <xdr:nvSpPr>
        <xdr:cNvPr id="8" name="Shape 8"/>
        <xdr:cNvSpPr/>
      </xdr:nvSpPr>
      <xdr:spPr>
        <a:xfrm rot="-5400000">
          <a:off x="476250" y="2615348"/>
          <a:ext cx="4704452" cy="830274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LUSSIER</a:t>
          </a:r>
        </a:p>
      </xdr:txBody>
    </xdr:sp>
    <xdr:clientData fLocksWithSheet="0"/>
  </xdr:oneCellAnchor>
  <xdr:oneCellAnchor>
    <xdr:from>
      <xdr:col>0</xdr:col>
      <xdr:colOff>9525</xdr:colOff>
      <xdr:row>0</xdr:row>
      <xdr:rowOff>9525</xdr:rowOff>
    </xdr:from>
    <xdr:ext cx="962025" cy="714375"/>
    <xdr:pic>
      <xdr:nvPicPr>
        <xdr:cNvPr id="0" name="image87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3</xdr:row>
      <xdr:rowOff>57150</xdr:rowOff>
    </xdr:from>
    <xdr:ext cx="723900" cy="704850"/>
    <xdr:pic>
      <xdr:nvPicPr>
        <xdr:cNvPr id="0" name="image89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219075</xdr:colOff>
      <xdr:row>1</xdr:row>
      <xdr:rowOff>38100</xdr:rowOff>
    </xdr:from>
    <xdr:ext cx="838200" cy="723900"/>
    <xdr:pic>
      <xdr:nvPicPr>
        <xdr:cNvPr id="0" name="image88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</xdr:row>
      <xdr:rowOff>76200</xdr:rowOff>
    </xdr:from>
    <xdr:ext cx="704850" cy="704850"/>
    <xdr:pic>
      <xdr:nvPicPr>
        <xdr:cNvPr id="0" name="image90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8</xdr:row>
      <xdr:rowOff>47625</xdr:rowOff>
    </xdr:from>
    <xdr:ext cx="742950" cy="742950"/>
    <xdr:pic>
      <xdr:nvPicPr>
        <xdr:cNvPr id="0" name="image21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18</xdr:row>
      <xdr:rowOff>104775</xdr:rowOff>
    </xdr:from>
    <xdr:ext cx="676275" cy="647700"/>
    <xdr:pic>
      <xdr:nvPicPr>
        <xdr:cNvPr id="0" name="image106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23</xdr:row>
      <xdr:rowOff>114300</xdr:rowOff>
    </xdr:from>
    <xdr:ext cx="685800" cy="676275"/>
    <xdr:pic>
      <xdr:nvPicPr>
        <xdr:cNvPr id="0" name="image94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28</xdr:row>
      <xdr:rowOff>85725</xdr:rowOff>
    </xdr:from>
    <xdr:ext cx="685800" cy="685800"/>
    <xdr:pic>
      <xdr:nvPicPr>
        <xdr:cNvPr id="0" name="image92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209550</xdr:colOff>
      <xdr:row>5</xdr:row>
      <xdr:rowOff>123825</xdr:rowOff>
    </xdr:from>
    <xdr:ext cx="857250" cy="857250"/>
    <xdr:pic>
      <xdr:nvPicPr>
        <xdr:cNvPr id="0" name="image21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209550</xdr:colOff>
      <xdr:row>15</xdr:row>
      <xdr:rowOff>114300</xdr:rowOff>
    </xdr:from>
    <xdr:ext cx="838200" cy="838200"/>
    <xdr:pic>
      <xdr:nvPicPr>
        <xdr:cNvPr id="0" name="image90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25</xdr:row>
      <xdr:rowOff>114300</xdr:rowOff>
    </xdr:from>
    <xdr:ext cx="838200" cy="819150"/>
    <xdr:pic>
      <xdr:nvPicPr>
        <xdr:cNvPr id="0" name="image94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952500</xdr:colOff>
      <xdr:row>1</xdr:row>
      <xdr:rowOff>161925</xdr:rowOff>
    </xdr:from>
    <xdr:ext cx="1219200" cy="1219200"/>
    <xdr:pic>
      <xdr:nvPicPr>
        <xdr:cNvPr id="0" name="image21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952500</xdr:colOff>
      <xdr:row>18</xdr:row>
      <xdr:rowOff>104775</xdr:rowOff>
    </xdr:from>
    <xdr:ext cx="1276350" cy="1276350"/>
    <xdr:pic>
      <xdr:nvPicPr>
        <xdr:cNvPr id="0" name="image90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66675</xdr:colOff>
      <xdr:row>7</xdr:row>
      <xdr:rowOff>142875</xdr:rowOff>
    </xdr:from>
    <xdr:ext cx="1657350" cy="1657350"/>
    <xdr:pic>
      <xdr:nvPicPr>
        <xdr:cNvPr id="0" name="image21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142875</xdr:colOff>
      <xdr:row>2</xdr:row>
      <xdr:rowOff>47625</xdr:rowOff>
    </xdr:from>
    <xdr:ext cx="742950" cy="3343275"/>
    <xdr:sp>
      <xdr:nvSpPr>
        <xdr:cNvPr id="9" name="Shape 9"/>
        <xdr:cNvSpPr/>
      </xdr:nvSpPr>
      <xdr:spPr>
        <a:xfrm rot="-5400000">
          <a:off x="1061777" y="2247900"/>
          <a:ext cx="5495860" cy="1219656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UPTON</a:t>
          </a: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981075" cy="733425"/>
    <xdr:pic>
      <xdr:nvPicPr>
        <xdr:cNvPr id="0" name="image96.gif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</xdr:row>
      <xdr:rowOff>95250</xdr:rowOff>
    </xdr:from>
    <xdr:ext cx="704850" cy="704850"/>
    <xdr:pic>
      <xdr:nvPicPr>
        <xdr:cNvPr id="0" name="image9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3</xdr:row>
      <xdr:rowOff>38100</xdr:rowOff>
    </xdr:from>
    <xdr:ext cx="723900" cy="723900"/>
    <xdr:pic>
      <xdr:nvPicPr>
        <xdr:cNvPr id="0" name="image97.gif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1</xdr:row>
      <xdr:rowOff>19050</xdr:rowOff>
    </xdr:from>
    <xdr:ext cx="733425" cy="752475"/>
    <xdr:pic>
      <xdr:nvPicPr>
        <xdr:cNvPr id="0" name="image1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18</xdr:row>
      <xdr:rowOff>66675</xdr:rowOff>
    </xdr:from>
    <xdr:ext cx="723900" cy="723900"/>
    <xdr:pic>
      <xdr:nvPicPr>
        <xdr:cNvPr id="0" name="image98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28</xdr:row>
      <xdr:rowOff>38100</xdr:rowOff>
    </xdr:from>
    <xdr:ext cx="733425" cy="733425"/>
    <xdr:pic>
      <xdr:nvPicPr>
        <xdr:cNvPr id="0" name="image99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23</xdr:row>
      <xdr:rowOff>142875</xdr:rowOff>
    </xdr:from>
    <xdr:ext cx="733425" cy="628650"/>
    <xdr:pic>
      <xdr:nvPicPr>
        <xdr:cNvPr id="0" name="image100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8</xdr:row>
      <xdr:rowOff>66675</xdr:rowOff>
    </xdr:from>
    <xdr:ext cx="695325" cy="704850"/>
    <xdr:pic>
      <xdr:nvPicPr>
        <xdr:cNvPr id="0" name="image101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15</xdr:row>
      <xdr:rowOff>85725</xdr:rowOff>
    </xdr:from>
    <xdr:ext cx="876300" cy="876300"/>
    <xdr:pic>
      <xdr:nvPicPr>
        <xdr:cNvPr id="0" name="image97.gif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238125</xdr:colOff>
      <xdr:row>5</xdr:row>
      <xdr:rowOff>114300</xdr:rowOff>
    </xdr:from>
    <xdr:ext cx="828675" cy="828675"/>
    <xdr:pic>
      <xdr:nvPicPr>
        <xdr:cNvPr id="0" name="image99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25</xdr:row>
      <xdr:rowOff>66675</xdr:rowOff>
    </xdr:from>
    <xdr:ext cx="904875" cy="904875"/>
    <xdr:pic>
      <xdr:nvPicPr>
        <xdr:cNvPr id="0" name="image9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</xdr:colOff>
      <xdr:row>1</xdr:row>
      <xdr:rowOff>142875</xdr:rowOff>
    </xdr:from>
    <xdr:ext cx="1190625" cy="1219200"/>
    <xdr:pic>
      <xdr:nvPicPr>
        <xdr:cNvPr id="0" name="image1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962025</xdr:colOff>
      <xdr:row>18</xdr:row>
      <xdr:rowOff>161925</xdr:rowOff>
    </xdr:from>
    <xdr:ext cx="1209675" cy="1209675"/>
    <xdr:pic>
      <xdr:nvPicPr>
        <xdr:cNvPr id="0" name="image95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57150</xdr:colOff>
      <xdr:row>6</xdr:row>
      <xdr:rowOff>85725</xdr:rowOff>
    </xdr:from>
    <xdr:ext cx="1828800" cy="1876425"/>
    <xdr:pic>
      <xdr:nvPicPr>
        <xdr:cNvPr id="0" name="image19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2</xdr:row>
      <xdr:rowOff>-161925</xdr:rowOff>
    </xdr:from>
    <xdr:ext cx="876300" cy="6143625"/>
    <xdr:sp>
      <xdr:nvSpPr>
        <xdr:cNvPr id="5" name="Shape 5"/>
        <xdr:cNvSpPr/>
      </xdr:nvSpPr>
      <xdr:spPr>
        <a:xfrm rot="-5400000">
          <a:off x="749103" y="2224828"/>
          <a:ext cx="5029768" cy="707175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SWAMPTOWN</a:t>
          </a:r>
        </a:p>
      </xdr:txBody>
    </xdr:sp>
    <xdr:clientData fLocksWithSheet="0"/>
  </xdr:oneCellAnchor>
  <xdr:oneCellAnchor>
    <xdr:from>
      <xdr:col>0</xdr:col>
      <xdr:colOff>9525</xdr:colOff>
      <xdr:row>0</xdr:row>
      <xdr:rowOff>19050</xdr:rowOff>
    </xdr:from>
    <xdr:ext cx="895350" cy="666750"/>
    <xdr:pic>
      <xdr:nvPicPr>
        <xdr:cNvPr id="0" name="image15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238125</xdr:colOff>
      <xdr:row>1</xdr:row>
      <xdr:rowOff>57150</xdr:rowOff>
    </xdr:from>
    <xdr:ext cx="733425" cy="733425"/>
    <xdr:pic>
      <xdr:nvPicPr>
        <xdr:cNvPr id="0" name="image20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2</xdr:row>
      <xdr:rowOff>161925</xdr:rowOff>
    </xdr:from>
    <xdr:ext cx="723900" cy="800100"/>
    <xdr:pic>
      <xdr:nvPicPr>
        <xdr:cNvPr id="0" name="image102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28</xdr:row>
      <xdr:rowOff>66675</xdr:rowOff>
    </xdr:from>
    <xdr:ext cx="695325" cy="704850"/>
    <xdr:pic>
      <xdr:nvPicPr>
        <xdr:cNvPr id="0" name="image103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66675</xdr:colOff>
      <xdr:row>22</xdr:row>
      <xdr:rowOff>142875</xdr:rowOff>
    </xdr:from>
    <xdr:ext cx="857250" cy="857250"/>
    <xdr:pic>
      <xdr:nvPicPr>
        <xdr:cNvPr id="0" name="image122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8</xdr:row>
      <xdr:rowOff>171450</xdr:rowOff>
    </xdr:from>
    <xdr:ext cx="666750" cy="581025"/>
    <xdr:pic>
      <xdr:nvPicPr>
        <xdr:cNvPr id="0" name="image104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114300</xdr:colOff>
      <xdr:row>12</xdr:row>
      <xdr:rowOff>95250</xdr:rowOff>
    </xdr:from>
    <xdr:ext cx="752475" cy="933450"/>
    <xdr:pic>
      <xdr:nvPicPr>
        <xdr:cNvPr id="0" name="image105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18</xdr:row>
      <xdr:rowOff>95250</xdr:rowOff>
    </xdr:from>
    <xdr:ext cx="657225" cy="657225"/>
    <xdr:pic>
      <xdr:nvPicPr>
        <xdr:cNvPr id="0" name="image107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15</xdr:row>
      <xdr:rowOff>76200</xdr:rowOff>
    </xdr:from>
    <xdr:ext cx="800100" cy="885825"/>
    <xdr:pic>
      <xdr:nvPicPr>
        <xdr:cNvPr id="0" name="image102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6</xdr:row>
      <xdr:rowOff>66675</xdr:rowOff>
    </xdr:from>
    <xdr:ext cx="704850" cy="704850"/>
    <xdr:pic>
      <xdr:nvPicPr>
        <xdr:cNvPr id="0" name="image107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142875</xdr:colOff>
      <xdr:row>25</xdr:row>
      <xdr:rowOff>47625</xdr:rowOff>
    </xdr:from>
    <xdr:ext cx="952500" cy="952500"/>
    <xdr:pic>
      <xdr:nvPicPr>
        <xdr:cNvPr id="0" name="image122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962025</xdr:colOff>
      <xdr:row>1</xdr:row>
      <xdr:rowOff>171450</xdr:rowOff>
    </xdr:from>
    <xdr:ext cx="1257300" cy="1209675"/>
    <xdr:pic>
      <xdr:nvPicPr>
        <xdr:cNvPr id="0" name="image20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</xdr:colOff>
      <xdr:row>18</xdr:row>
      <xdr:rowOff>19050</xdr:rowOff>
    </xdr:from>
    <xdr:ext cx="1209675" cy="1343025"/>
    <xdr:pic>
      <xdr:nvPicPr>
        <xdr:cNvPr id="0" name="image102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666750</xdr:colOff>
      <xdr:row>8</xdr:row>
      <xdr:rowOff>38100</xdr:rowOff>
    </xdr:from>
    <xdr:ext cx="1638300" cy="1571625"/>
    <xdr:pic>
      <xdr:nvPicPr>
        <xdr:cNvPr id="0" name="image20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95250</xdr:colOff>
      <xdr:row>1</xdr:row>
      <xdr:rowOff>114300</xdr:rowOff>
    </xdr:from>
    <xdr:ext cx="742950" cy="3590925"/>
    <xdr:sp>
      <xdr:nvSpPr>
        <xdr:cNvPr id="10" name="Shape 10"/>
        <xdr:cNvSpPr/>
      </xdr:nvSpPr>
      <xdr:spPr>
        <a:xfrm rot="-5400000">
          <a:off x="1027486" y="3102911"/>
          <a:ext cx="3113253" cy="632625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TUTTLE</a:t>
          </a:r>
        </a:p>
      </xdr:txBody>
    </xdr:sp>
    <xdr:clientData fLocksWithSheet="0"/>
  </xdr:oneCellAnchor>
  <xdr:oneCellAnchor>
    <xdr:from>
      <xdr:col>0</xdr:col>
      <xdr:colOff>9525</xdr:colOff>
      <xdr:row>0</xdr:row>
      <xdr:rowOff>0</xdr:rowOff>
    </xdr:from>
    <xdr:ext cx="1047750" cy="781050"/>
    <xdr:pic>
      <xdr:nvPicPr>
        <xdr:cNvPr id="0" name="image108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228600</xdr:colOff>
      <xdr:row>1</xdr:row>
      <xdr:rowOff>19050</xdr:rowOff>
    </xdr:from>
    <xdr:ext cx="952500" cy="809625"/>
    <xdr:pic>
      <xdr:nvPicPr>
        <xdr:cNvPr id="0" name="image109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23</xdr:row>
      <xdr:rowOff>95250</xdr:rowOff>
    </xdr:from>
    <xdr:ext cx="647700" cy="704850"/>
    <xdr:pic>
      <xdr:nvPicPr>
        <xdr:cNvPr id="0" name="image27.gif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3</xdr:row>
      <xdr:rowOff>152400</xdr:rowOff>
    </xdr:from>
    <xdr:ext cx="695325" cy="609600"/>
    <xdr:pic>
      <xdr:nvPicPr>
        <xdr:cNvPr id="0" name="image110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28</xdr:row>
      <xdr:rowOff>104775</xdr:rowOff>
    </xdr:from>
    <xdr:ext cx="695325" cy="695325"/>
    <xdr:pic>
      <xdr:nvPicPr>
        <xdr:cNvPr id="0" name="image111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</xdr:row>
      <xdr:rowOff>66675</xdr:rowOff>
    </xdr:from>
    <xdr:ext cx="685800" cy="685800"/>
    <xdr:pic>
      <xdr:nvPicPr>
        <xdr:cNvPr id="0" name="image112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8</xdr:row>
      <xdr:rowOff>57150</xdr:rowOff>
    </xdr:from>
    <xdr:ext cx="704850" cy="704850"/>
    <xdr:pic>
      <xdr:nvPicPr>
        <xdr:cNvPr id="0" name="image113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171450</xdr:colOff>
      <xdr:row>18</xdr:row>
      <xdr:rowOff>104775</xdr:rowOff>
    </xdr:from>
    <xdr:ext cx="723900" cy="676275"/>
    <xdr:pic>
      <xdr:nvPicPr>
        <xdr:cNvPr id="0" name="image114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342900</xdr:colOff>
      <xdr:row>5</xdr:row>
      <xdr:rowOff>142875</xdr:rowOff>
    </xdr:from>
    <xdr:ext cx="790575" cy="790575"/>
    <xdr:pic>
      <xdr:nvPicPr>
        <xdr:cNvPr id="0" name="image113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15</xdr:row>
      <xdr:rowOff>85725</xdr:rowOff>
    </xdr:from>
    <xdr:ext cx="781050" cy="847725"/>
    <xdr:pic>
      <xdr:nvPicPr>
        <xdr:cNvPr id="0" name="image27.gif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304800</xdr:colOff>
      <xdr:row>26</xdr:row>
      <xdr:rowOff>19050</xdr:rowOff>
    </xdr:from>
    <xdr:ext cx="828675" cy="771525"/>
    <xdr:pic>
      <xdr:nvPicPr>
        <xdr:cNvPr id="0" name="image114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952500</xdr:colOff>
      <xdr:row>1</xdr:row>
      <xdr:rowOff>209550</xdr:rowOff>
    </xdr:from>
    <xdr:ext cx="1181100" cy="1181100"/>
    <xdr:pic>
      <xdr:nvPicPr>
        <xdr:cNvPr id="0" name="image113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9525</xdr:colOff>
      <xdr:row>18</xdr:row>
      <xdr:rowOff>161925</xdr:rowOff>
    </xdr:from>
    <xdr:ext cx="1104900" cy="1200150"/>
    <xdr:pic>
      <xdr:nvPicPr>
        <xdr:cNvPr id="0" name="image27.gif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723900</xdr:colOff>
      <xdr:row>7</xdr:row>
      <xdr:rowOff>95250</xdr:rowOff>
    </xdr:from>
    <xdr:ext cx="1381125" cy="1495425"/>
    <xdr:pic>
      <xdr:nvPicPr>
        <xdr:cNvPr id="0" name="image27.gif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180975</xdr:colOff>
      <xdr:row>1</xdr:row>
      <xdr:rowOff>171450</xdr:rowOff>
    </xdr:from>
    <xdr:ext cx="657225" cy="4476750"/>
    <xdr:sp>
      <xdr:nvSpPr>
        <xdr:cNvPr id="11" name="Shape 11"/>
        <xdr:cNvSpPr/>
      </xdr:nvSpPr>
      <xdr:spPr>
        <a:xfrm rot="-5400000">
          <a:off x="476250" y="2696075"/>
          <a:ext cx="4456403" cy="640074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WANCHUK</a:t>
          </a:r>
        </a:p>
      </xdr:txBody>
    </xdr:sp>
    <xdr:clientData fLocksWithSheet="0"/>
  </xdr:oneCellAnchor>
  <xdr:oneCellAnchor>
    <xdr:from>
      <xdr:col>0</xdr:col>
      <xdr:colOff>0</xdr:colOff>
      <xdr:row>0</xdr:row>
      <xdr:rowOff>47625</xdr:rowOff>
    </xdr:from>
    <xdr:ext cx="1171575" cy="628650"/>
    <xdr:pic>
      <xdr:nvPicPr>
        <xdr:cNvPr id="0" name="image115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228600</xdr:colOff>
      <xdr:row>1</xdr:row>
      <xdr:rowOff>38100</xdr:rowOff>
    </xdr:from>
    <xdr:ext cx="742950" cy="742950"/>
    <xdr:pic>
      <xdr:nvPicPr>
        <xdr:cNvPr id="0" name="image116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</xdr:row>
      <xdr:rowOff>85725</xdr:rowOff>
    </xdr:from>
    <xdr:ext cx="685800" cy="685800"/>
    <xdr:pic>
      <xdr:nvPicPr>
        <xdr:cNvPr id="0" name="image23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8</xdr:row>
      <xdr:rowOff>76200</xdr:rowOff>
    </xdr:from>
    <xdr:ext cx="695325" cy="704850"/>
    <xdr:pic>
      <xdr:nvPicPr>
        <xdr:cNvPr id="0" name="image117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18</xdr:row>
      <xdr:rowOff>76200</xdr:rowOff>
    </xdr:from>
    <xdr:ext cx="695325" cy="695325"/>
    <xdr:pic>
      <xdr:nvPicPr>
        <xdr:cNvPr id="0" name="image118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28</xdr:row>
      <xdr:rowOff>95250</xdr:rowOff>
    </xdr:from>
    <xdr:ext cx="695325" cy="695325"/>
    <xdr:pic>
      <xdr:nvPicPr>
        <xdr:cNvPr id="0" name="image119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23</xdr:row>
      <xdr:rowOff>200025</xdr:rowOff>
    </xdr:from>
    <xdr:ext cx="609600" cy="561975"/>
    <xdr:pic>
      <xdr:nvPicPr>
        <xdr:cNvPr id="0" name="image120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</xdr:row>
      <xdr:rowOff>142875</xdr:rowOff>
    </xdr:from>
    <xdr:ext cx="676275" cy="619125"/>
    <xdr:pic>
      <xdr:nvPicPr>
        <xdr:cNvPr id="0" name="image121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</xdr:colOff>
      <xdr:row>15</xdr:row>
      <xdr:rowOff>57150</xdr:rowOff>
    </xdr:from>
    <xdr:ext cx="742950" cy="885825"/>
    <xdr:pic>
      <xdr:nvPicPr>
        <xdr:cNvPr id="0" name="image23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76200</xdr:colOff>
      <xdr:row>25</xdr:row>
      <xdr:rowOff>95250</xdr:rowOff>
    </xdr:from>
    <xdr:ext cx="723900" cy="838200"/>
    <xdr:pic>
      <xdr:nvPicPr>
        <xdr:cNvPr id="0" name="image121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6</xdr:row>
      <xdr:rowOff>28575</xdr:rowOff>
    </xdr:from>
    <xdr:ext cx="809625" cy="742950"/>
    <xdr:pic>
      <xdr:nvPicPr>
        <xdr:cNvPr id="0" name="image120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952500</xdr:colOff>
      <xdr:row>2</xdr:row>
      <xdr:rowOff>28575</xdr:rowOff>
    </xdr:from>
    <xdr:ext cx="1228725" cy="1123950"/>
    <xdr:pic>
      <xdr:nvPicPr>
        <xdr:cNvPr id="0" name="image120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952500</xdr:colOff>
      <xdr:row>19</xdr:row>
      <xdr:rowOff>19050</xdr:rowOff>
    </xdr:from>
    <xdr:ext cx="1228725" cy="1162050"/>
    <xdr:pic>
      <xdr:nvPicPr>
        <xdr:cNvPr id="0" name="image23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952500</xdr:colOff>
      <xdr:row>7</xdr:row>
      <xdr:rowOff>152400</xdr:rowOff>
    </xdr:from>
    <xdr:ext cx="1743075" cy="1647825"/>
    <xdr:pic>
      <xdr:nvPicPr>
        <xdr:cNvPr id="0" name="image23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1</xdr:row>
      <xdr:rowOff>57150</xdr:rowOff>
    </xdr:from>
    <xdr:ext cx="781050" cy="7753350"/>
    <xdr:sp>
      <xdr:nvSpPr>
        <xdr:cNvPr id="3" name="Shape 3"/>
        <xdr:cNvSpPr/>
      </xdr:nvSpPr>
      <xdr:spPr>
        <a:xfrm rot="-5400000">
          <a:off x="476250" y="2662855"/>
          <a:ext cx="4723537" cy="945725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BATTLE FOR THE BUCKET</a:t>
          </a:r>
        </a:p>
      </xdr:txBody>
    </xdr:sp>
    <xdr:clientData fLocksWithSheet="0"/>
  </xdr:oneCellAnchor>
  <xdr:oneCellAnchor>
    <xdr:from>
      <xdr:col>1</xdr:col>
      <xdr:colOff>238125</xdr:colOff>
      <xdr:row>53</xdr:row>
      <xdr:rowOff>123825</xdr:rowOff>
    </xdr:from>
    <xdr:ext cx="400050" cy="371475"/>
    <xdr:pic>
      <xdr:nvPicPr>
        <xdr:cNvPr id="0" name="image3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21</xdr:row>
      <xdr:rowOff>190500</xdr:rowOff>
    </xdr:from>
    <xdr:ext cx="342900" cy="314325"/>
    <xdr:pic>
      <xdr:nvPicPr>
        <xdr:cNvPr id="0" name="image2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17</xdr:row>
      <xdr:rowOff>209550</xdr:rowOff>
    </xdr:from>
    <xdr:ext cx="409575" cy="295275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29</xdr:row>
      <xdr:rowOff>142875</xdr:rowOff>
    </xdr:from>
    <xdr:ext cx="390525" cy="390525"/>
    <xdr:pic>
      <xdr:nvPicPr>
        <xdr:cNvPr id="0" name="image4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2</xdr:row>
      <xdr:rowOff>57150</xdr:rowOff>
    </xdr:from>
    <xdr:ext cx="371475" cy="276225"/>
    <xdr:pic>
      <xdr:nvPicPr>
        <xdr:cNvPr id="0" name="image6.gif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42</xdr:row>
      <xdr:rowOff>114300</xdr:rowOff>
    </xdr:from>
    <xdr:ext cx="419100" cy="295275"/>
    <xdr:pic>
      <xdr:nvPicPr>
        <xdr:cNvPr id="0" name="image5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33</xdr:row>
      <xdr:rowOff>133350</xdr:rowOff>
    </xdr:from>
    <xdr:ext cx="342900" cy="390525"/>
    <xdr:pic>
      <xdr:nvPicPr>
        <xdr:cNvPr id="0" name="image7.gif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45</xdr:row>
      <xdr:rowOff>209550</xdr:rowOff>
    </xdr:from>
    <xdr:ext cx="438150" cy="409575"/>
    <xdr:pic>
      <xdr:nvPicPr>
        <xdr:cNvPr id="0" name="image9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47625</xdr:rowOff>
    </xdr:from>
    <xdr:ext cx="923925" cy="723900"/>
    <xdr:pic>
      <xdr:nvPicPr>
        <xdr:cNvPr id="0" name="image8.jp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9</xdr:row>
      <xdr:rowOff>209550</xdr:rowOff>
    </xdr:from>
    <xdr:ext cx="400050" cy="352425"/>
    <xdr:pic>
      <xdr:nvPicPr>
        <xdr:cNvPr id="0" name="image10.jpg" title="Image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13</xdr:row>
      <xdr:rowOff>161925</xdr:rowOff>
    </xdr:from>
    <xdr:ext cx="476250" cy="342900"/>
    <xdr:pic>
      <xdr:nvPicPr>
        <xdr:cNvPr id="0" name="image11.jpg" title="Image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49</xdr:row>
      <xdr:rowOff>180975</xdr:rowOff>
    </xdr:from>
    <xdr:ext cx="485775" cy="381000"/>
    <xdr:pic>
      <xdr:nvPicPr>
        <xdr:cNvPr id="0" name="image12.jpg" title="Image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37</xdr:row>
      <xdr:rowOff>190500</xdr:rowOff>
    </xdr:from>
    <xdr:ext cx="447675" cy="333375"/>
    <xdr:pic>
      <xdr:nvPicPr>
        <xdr:cNvPr id="0" name="image13.jpg" title="Image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26</xdr:row>
      <xdr:rowOff>95250</xdr:rowOff>
    </xdr:from>
    <xdr:ext cx="438150" cy="323850"/>
    <xdr:pic>
      <xdr:nvPicPr>
        <xdr:cNvPr id="0" name="image15.jpg" title="Image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57</xdr:row>
      <xdr:rowOff>171450</xdr:rowOff>
    </xdr:from>
    <xdr:ext cx="447675" cy="333375"/>
    <xdr:pic>
      <xdr:nvPicPr>
        <xdr:cNvPr id="0" name="image14.jpg" title="Image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9</xdr:row>
      <xdr:rowOff>28575</xdr:rowOff>
    </xdr:from>
    <xdr:ext cx="838200" cy="771525"/>
    <xdr:pic>
      <xdr:nvPicPr>
        <xdr:cNvPr id="0" name="image16.jpg" title="Image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</xdr:row>
      <xdr:rowOff>19050</xdr:rowOff>
    </xdr:from>
    <xdr:ext cx="790575" cy="809625"/>
    <xdr:pic>
      <xdr:nvPicPr>
        <xdr:cNvPr id="0" name="image19.png" title="Image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5</xdr:row>
      <xdr:rowOff>209550</xdr:rowOff>
    </xdr:from>
    <xdr:ext cx="400050" cy="352425"/>
    <xdr:pic>
      <xdr:nvPicPr>
        <xdr:cNvPr id="0" name="image10.jpg" title="Image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5</xdr:row>
      <xdr:rowOff>57150</xdr:rowOff>
    </xdr:from>
    <xdr:ext cx="781050" cy="714375"/>
    <xdr:pic>
      <xdr:nvPicPr>
        <xdr:cNvPr id="0" name="image17.jpg" title="Image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13</xdr:row>
      <xdr:rowOff>57150</xdr:rowOff>
    </xdr:from>
    <xdr:ext cx="809625" cy="723900"/>
    <xdr:pic>
      <xdr:nvPicPr>
        <xdr:cNvPr id="0" name="image18.jp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16</xdr:row>
      <xdr:rowOff>209550</xdr:rowOff>
    </xdr:from>
    <xdr:ext cx="809625" cy="752475"/>
    <xdr:pic>
      <xdr:nvPicPr>
        <xdr:cNvPr id="0" name="image22.gif" title="Image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20</xdr:row>
      <xdr:rowOff>180975</xdr:rowOff>
    </xdr:from>
    <xdr:ext cx="781050" cy="781050"/>
    <xdr:pic>
      <xdr:nvPicPr>
        <xdr:cNvPr id="0" name="image21.jpg" title="Image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25</xdr:row>
      <xdr:rowOff>19050</xdr:rowOff>
    </xdr:from>
    <xdr:ext cx="790575" cy="752475"/>
    <xdr:pic>
      <xdr:nvPicPr>
        <xdr:cNvPr id="0" name="image20.jpg" title="Image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29</xdr:row>
      <xdr:rowOff>76200</xdr:rowOff>
    </xdr:from>
    <xdr:ext cx="771525" cy="771525"/>
    <xdr:pic>
      <xdr:nvPicPr>
        <xdr:cNvPr id="0" name="image27.gif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32</xdr:row>
      <xdr:rowOff>200025</xdr:rowOff>
    </xdr:from>
    <xdr:ext cx="762000" cy="771525"/>
    <xdr:pic>
      <xdr:nvPicPr>
        <xdr:cNvPr id="0" name="image29.jpg" title="Image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41</xdr:row>
      <xdr:rowOff>66675</xdr:rowOff>
    </xdr:from>
    <xdr:ext cx="809625" cy="762000"/>
    <xdr:pic>
      <xdr:nvPicPr>
        <xdr:cNvPr id="0" name="image23.jpg" title="Image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37</xdr:row>
      <xdr:rowOff>85725</xdr:rowOff>
    </xdr:from>
    <xdr:ext cx="857250" cy="800100"/>
    <xdr:pic>
      <xdr:nvPicPr>
        <xdr:cNvPr id="0" name="image24.jpg" title="Image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45</xdr:row>
      <xdr:rowOff>38100</xdr:rowOff>
    </xdr:from>
    <xdr:ext cx="742950" cy="790575"/>
    <xdr:pic>
      <xdr:nvPicPr>
        <xdr:cNvPr id="0" name="image26.png" title="Image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49</xdr:row>
      <xdr:rowOff>114300</xdr:rowOff>
    </xdr:from>
    <xdr:ext cx="704850" cy="771525"/>
    <xdr:pic>
      <xdr:nvPicPr>
        <xdr:cNvPr id="0" name="image25.jpg" title="Image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53</xdr:row>
      <xdr:rowOff>19050</xdr:rowOff>
    </xdr:from>
    <xdr:ext cx="809625" cy="752475"/>
    <xdr:pic>
      <xdr:nvPicPr>
        <xdr:cNvPr id="0" name="image28.jpg" title="Image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56</xdr:row>
      <xdr:rowOff>190500</xdr:rowOff>
    </xdr:from>
    <xdr:ext cx="752475" cy="752475"/>
    <xdr:pic>
      <xdr:nvPicPr>
        <xdr:cNvPr id="0" name="image30.png" title="Image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51</xdr:row>
      <xdr:rowOff>38100</xdr:rowOff>
    </xdr:from>
    <xdr:ext cx="619125" cy="581025"/>
    <xdr:pic>
      <xdr:nvPicPr>
        <xdr:cNvPr id="0" name="image23.jpg" title="Image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1</xdr:row>
      <xdr:rowOff>76200</xdr:rowOff>
    </xdr:from>
    <xdr:ext cx="733425" cy="752475"/>
    <xdr:pic>
      <xdr:nvPicPr>
        <xdr:cNvPr id="0" name="image19.png" title="Image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9525</xdr:colOff>
      <xdr:row>5</xdr:row>
      <xdr:rowOff>28575</xdr:rowOff>
    </xdr:from>
    <xdr:ext cx="809625" cy="723900"/>
    <xdr:pic>
      <xdr:nvPicPr>
        <xdr:cNvPr id="0" name="image18.jp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</xdr:row>
      <xdr:rowOff>47625</xdr:rowOff>
    </xdr:from>
    <xdr:ext cx="771525" cy="714375"/>
    <xdr:pic>
      <xdr:nvPicPr>
        <xdr:cNvPr id="0" name="image27.gif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13</xdr:row>
      <xdr:rowOff>28575</xdr:rowOff>
    </xdr:from>
    <xdr:ext cx="800100" cy="723900"/>
    <xdr:pic>
      <xdr:nvPicPr>
        <xdr:cNvPr id="0" name="image24.jpg" title="Image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16</xdr:row>
      <xdr:rowOff>209550</xdr:rowOff>
    </xdr:from>
    <xdr:ext cx="714375" cy="695325"/>
    <xdr:pic>
      <xdr:nvPicPr>
        <xdr:cNvPr id="0" name="image28.jpg" title="Image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24</xdr:row>
      <xdr:rowOff>28575</xdr:rowOff>
    </xdr:from>
    <xdr:ext cx="561975" cy="571500"/>
    <xdr:pic>
      <xdr:nvPicPr>
        <xdr:cNvPr id="0" name="image29.jpg" title="Image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27</xdr:row>
      <xdr:rowOff>19050</xdr:rowOff>
    </xdr:from>
    <xdr:ext cx="561975" cy="552450"/>
    <xdr:pic>
      <xdr:nvPicPr>
        <xdr:cNvPr id="0" name="image25.jpg" title="Image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30</xdr:row>
      <xdr:rowOff>28575</xdr:rowOff>
    </xdr:from>
    <xdr:ext cx="561975" cy="561975"/>
    <xdr:pic>
      <xdr:nvPicPr>
        <xdr:cNvPr id="0" name="image21.jpg" title="Image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33</xdr:row>
      <xdr:rowOff>28575</xdr:rowOff>
    </xdr:from>
    <xdr:ext cx="552450" cy="552450"/>
    <xdr:pic>
      <xdr:nvPicPr>
        <xdr:cNvPr id="0" name="image30.png" title="Image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36</xdr:row>
      <xdr:rowOff>47625</xdr:rowOff>
    </xdr:from>
    <xdr:ext cx="590550" cy="542925"/>
    <xdr:pic>
      <xdr:nvPicPr>
        <xdr:cNvPr id="0" name="image17.jpg" title="Image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39</xdr:row>
      <xdr:rowOff>38100</xdr:rowOff>
    </xdr:from>
    <xdr:ext cx="581025" cy="533400"/>
    <xdr:pic>
      <xdr:nvPicPr>
        <xdr:cNvPr id="0" name="image16.jpg" title="Image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42</xdr:row>
      <xdr:rowOff>47625</xdr:rowOff>
    </xdr:from>
    <xdr:ext cx="552450" cy="523875"/>
    <xdr:pic>
      <xdr:nvPicPr>
        <xdr:cNvPr id="0" name="image20.jpg" title="Image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44</xdr:row>
      <xdr:rowOff>200025</xdr:rowOff>
    </xdr:from>
    <xdr:ext cx="581025" cy="619125"/>
    <xdr:pic>
      <xdr:nvPicPr>
        <xdr:cNvPr id="0" name="image26.png" title="Image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48</xdr:row>
      <xdr:rowOff>38100</xdr:rowOff>
    </xdr:from>
    <xdr:ext cx="600075" cy="561975"/>
    <xdr:pic>
      <xdr:nvPicPr>
        <xdr:cNvPr id="0" name="image22.gif" title="Image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104775</xdr:colOff>
      <xdr:row>5</xdr:row>
      <xdr:rowOff>57150</xdr:rowOff>
    </xdr:from>
    <xdr:ext cx="476250" cy="342900"/>
    <xdr:pic>
      <xdr:nvPicPr>
        <xdr:cNvPr id="0" name="image11.jpg" title="Image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2</xdr:row>
      <xdr:rowOff>114300</xdr:rowOff>
    </xdr:from>
    <xdr:ext cx="371475" cy="276225"/>
    <xdr:pic>
      <xdr:nvPicPr>
        <xdr:cNvPr id="0" name="image6.gif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9</xdr:row>
      <xdr:rowOff>123825</xdr:rowOff>
    </xdr:from>
    <xdr:ext cx="390525" cy="390525"/>
    <xdr:pic>
      <xdr:nvPicPr>
        <xdr:cNvPr id="0" name="image4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142875</xdr:colOff>
      <xdr:row>13</xdr:row>
      <xdr:rowOff>123825</xdr:rowOff>
    </xdr:from>
    <xdr:ext cx="447675" cy="333375"/>
    <xdr:pic>
      <xdr:nvPicPr>
        <xdr:cNvPr id="0" name="image13.jpg" title="Image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152400</xdr:colOff>
      <xdr:row>17</xdr:row>
      <xdr:rowOff>76200</xdr:rowOff>
    </xdr:from>
    <xdr:ext cx="400050" cy="371475"/>
    <xdr:pic>
      <xdr:nvPicPr>
        <xdr:cNvPr id="0" name="image3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114300</xdr:colOff>
      <xdr:row>23</xdr:row>
      <xdr:rowOff>142875</xdr:rowOff>
    </xdr:from>
    <xdr:ext cx="714375" cy="695325"/>
    <xdr:pic>
      <xdr:nvPicPr>
        <xdr:cNvPr id="0" name="image28.jpg" title="Image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</xdr:colOff>
      <xdr:row>27</xdr:row>
      <xdr:rowOff>19050</xdr:rowOff>
    </xdr:from>
    <xdr:ext cx="800100" cy="619125"/>
    <xdr:pic>
      <xdr:nvPicPr>
        <xdr:cNvPr id="0" name="image24.jpg" title="Image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104775</xdr:colOff>
      <xdr:row>30</xdr:row>
      <xdr:rowOff>9525</xdr:rowOff>
    </xdr:from>
    <xdr:ext cx="771525" cy="600075"/>
    <xdr:pic>
      <xdr:nvPicPr>
        <xdr:cNvPr id="0" name="image27.gif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857250</xdr:colOff>
      <xdr:row>10</xdr:row>
      <xdr:rowOff>66675</xdr:rowOff>
    </xdr:from>
    <xdr:ext cx="1533525" cy="1571625"/>
    <xdr:pic>
      <xdr:nvPicPr>
        <xdr:cNvPr id="0" name="image19.png" title="Image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847725</xdr:colOff>
      <xdr:row>1</xdr:row>
      <xdr:rowOff>76200</xdr:rowOff>
    </xdr:from>
    <xdr:ext cx="1524000" cy="1362075"/>
    <xdr:pic>
      <xdr:nvPicPr>
        <xdr:cNvPr id="0" name="image18.jp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76200</xdr:colOff>
      <xdr:row>1</xdr:row>
      <xdr:rowOff>1047750</xdr:rowOff>
    </xdr:from>
    <xdr:ext cx="3333750" cy="2981325"/>
    <xdr:pic>
      <xdr:nvPicPr>
        <xdr:cNvPr id="0" name="image18.jp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828675</xdr:colOff>
      <xdr:row>33</xdr:row>
      <xdr:rowOff>200025</xdr:rowOff>
    </xdr:from>
    <xdr:ext cx="1028700" cy="1057275"/>
    <xdr:pic>
      <xdr:nvPicPr>
        <xdr:cNvPr id="0" name="image19.png" title="Image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971550</xdr:colOff>
      <xdr:row>54</xdr:row>
      <xdr:rowOff>47625</xdr:rowOff>
    </xdr:from>
    <xdr:ext cx="904875" cy="704850"/>
    <xdr:pic>
      <xdr:nvPicPr>
        <xdr:cNvPr id="0" name="image27.gif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819150</xdr:colOff>
      <xdr:row>41</xdr:row>
      <xdr:rowOff>114300</xdr:rowOff>
    </xdr:from>
    <xdr:ext cx="1009650" cy="895350"/>
    <xdr:pic>
      <xdr:nvPicPr>
        <xdr:cNvPr id="0" name="image24.jpg" title="Image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962025</xdr:colOff>
      <xdr:row>47</xdr:row>
      <xdr:rowOff>142875</xdr:rowOff>
    </xdr:from>
    <xdr:ext cx="866775" cy="847725"/>
    <xdr:pic>
      <xdr:nvPicPr>
        <xdr:cNvPr id="0" name="image28.jpg" title="Image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57150</xdr:colOff>
      <xdr:row>1</xdr:row>
      <xdr:rowOff>57150</xdr:rowOff>
    </xdr:from>
    <xdr:ext cx="781050" cy="7753350"/>
    <xdr:sp>
      <xdr:nvSpPr>
        <xdr:cNvPr id="3" name="Shape 3"/>
        <xdr:cNvSpPr/>
      </xdr:nvSpPr>
      <xdr:spPr>
        <a:xfrm rot="-5400000">
          <a:off x="476250" y="2662855"/>
          <a:ext cx="4723537" cy="945725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BATTLE FOR THE BUCKET</a:t>
          </a:r>
        </a:p>
      </xdr:txBody>
    </xdr:sp>
    <xdr:clientData fLocksWithSheet="0"/>
  </xdr:oneCellAnchor>
  <xdr:oneCellAnchor>
    <xdr:from>
      <xdr:col>1</xdr:col>
      <xdr:colOff>238125</xdr:colOff>
      <xdr:row>53</xdr:row>
      <xdr:rowOff>123825</xdr:rowOff>
    </xdr:from>
    <xdr:ext cx="400050" cy="371475"/>
    <xdr:pic>
      <xdr:nvPicPr>
        <xdr:cNvPr id="0" name="image3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21</xdr:row>
      <xdr:rowOff>190500</xdr:rowOff>
    </xdr:from>
    <xdr:ext cx="342900" cy="314325"/>
    <xdr:pic>
      <xdr:nvPicPr>
        <xdr:cNvPr id="0" name="image2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17</xdr:row>
      <xdr:rowOff>209550</xdr:rowOff>
    </xdr:from>
    <xdr:ext cx="409575" cy="295275"/>
    <xdr:pic>
      <xdr:nvPicPr>
        <xdr:cNvPr id="0" name="image1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29</xdr:row>
      <xdr:rowOff>142875</xdr:rowOff>
    </xdr:from>
    <xdr:ext cx="390525" cy="390525"/>
    <xdr:pic>
      <xdr:nvPicPr>
        <xdr:cNvPr id="0" name="image4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2</xdr:row>
      <xdr:rowOff>47625</xdr:rowOff>
    </xdr:from>
    <xdr:ext cx="371475" cy="276225"/>
    <xdr:pic>
      <xdr:nvPicPr>
        <xdr:cNvPr id="0" name="image6.gif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266700</xdr:colOff>
      <xdr:row>42</xdr:row>
      <xdr:rowOff>114300</xdr:rowOff>
    </xdr:from>
    <xdr:ext cx="419100" cy="295275"/>
    <xdr:pic>
      <xdr:nvPicPr>
        <xdr:cNvPr id="0" name="image5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295275</xdr:colOff>
      <xdr:row>33</xdr:row>
      <xdr:rowOff>133350</xdr:rowOff>
    </xdr:from>
    <xdr:ext cx="342900" cy="390525"/>
    <xdr:pic>
      <xdr:nvPicPr>
        <xdr:cNvPr id="0" name="image7.gif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257175</xdr:colOff>
      <xdr:row>45</xdr:row>
      <xdr:rowOff>209550</xdr:rowOff>
    </xdr:from>
    <xdr:ext cx="438150" cy="409575"/>
    <xdr:pic>
      <xdr:nvPicPr>
        <xdr:cNvPr id="0" name="image9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47625</xdr:rowOff>
    </xdr:from>
    <xdr:ext cx="923925" cy="723900"/>
    <xdr:pic>
      <xdr:nvPicPr>
        <xdr:cNvPr id="0" name="image8.jpg" title="Image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314325</xdr:colOff>
      <xdr:row>9</xdr:row>
      <xdr:rowOff>209550</xdr:rowOff>
    </xdr:from>
    <xdr:ext cx="400050" cy="352425"/>
    <xdr:pic>
      <xdr:nvPicPr>
        <xdr:cNvPr id="0" name="image10.jpg" title="Image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285750</xdr:colOff>
      <xdr:row>13</xdr:row>
      <xdr:rowOff>161925</xdr:rowOff>
    </xdr:from>
    <xdr:ext cx="476250" cy="342900"/>
    <xdr:pic>
      <xdr:nvPicPr>
        <xdr:cNvPr id="0" name="image11.jpg" title="Image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49</xdr:row>
      <xdr:rowOff>180975</xdr:rowOff>
    </xdr:from>
    <xdr:ext cx="485775" cy="381000"/>
    <xdr:pic>
      <xdr:nvPicPr>
        <xdr:cNvPr id="0" name="image12.jpg" title="Image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37</xdr:row>
      <xdr:rowOff>190500</xdr:rowOff>
    </xdr:from>
    <xdr:ext cx="447675" cy="333375"/>
    <xdr:pic>
      <xdr:nvPicPr>
        <xdr:cNvPr id="0" name="image13.jpg" title="Image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26</xdr:row>
      <xdr:rowOff>95250</xdr:rowOff>
    </xdr:from>
    <xdr:ext cx="438150" cy="323850"/>
    <xdr:pic>
      <xdr:nvPicPr>
        <xdr:cNvPr id="0" name="image15.jpg" title="Image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247650</xdr:colOff>
      <xdr:row>57</xdr:row>
      <xdr:rowOff>171450</xdr:rowOff>
    </xdr:from>
    <xdr:ext cx="447675" cy="333375"/>
    <xdr:pic>
      <xdr:nvPicPr>
        <xdr:cNvPr id="0" name="image14.jpg" title="Image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9</xdr:row>
      <xdr:rowOff>28575</xdr:rowOff>
    </xdr:from>
    <xdr:ext cx="838200" cy="771525"/>
    <xdr:pic>
      <xdr:nvPicPr>
        <xdr:cNvPr id="0" name="image16.jpg" title="Image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</xdr:row>
      <xdr:rowOff>19050</xdr:rowOff>
    </xdr:from>
    <xdr:ext cx="790575" cy="809625"/>
    <xdr:pic>
      <xdr:nvPicPr>
        <xdr:cNvPr id="0" name="image19.png" title="Image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333375</xdr:colOff>
      <xdr:row>6</xdr:row>
      <xdr:rowOff>38100</xdr:rowOff>
    </xdr:from>
    <xdr:ext cx="400050" cy="352425"/>
    <xdr:pic>
      <xdr:nvPicPr>
        <xdr:cNvPr id="0" name="image10.jpg" title="Image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4</xdr:row>
      <xdr:rowOff>200025</xdr:rowOff>
    </xdr:from>
    <xdr:ext cx="781050" cy="714375"/>
    <xdr:pic>
      <xdr:nvPicPr>
        <xdr:cNvPr id="0" name="image17.jpg" title="Image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13</xdr:row>
      <xdr:rowOff>57150</xdr:rowOff>
    </xdr:from>
    <xdr:ext cx="809625" cy="723900"/>
    <xdr:pic>
      <xdr:nvPicPr>
        <xdr:cNvPr id="0" name="image18.jp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16</xdr:row>
      <xdr:rowOff>209550</xdr:rowOff>
    </xdr:from>
    <xdr:ext cx="809625" cy="752475"/>
    <xdr:pic>
      <xdr:nvPicPr>
        <xdr:cNvPr id="0" name="image22.gif" title="Image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20</xdr:row>
      <xdr:rowOff>180975</xdr:rowOff>
    </xdr:from>
    <xdr:ext cx="781050" cy="781050"/>
    <xdr:pic>
      <xdr:nvPicPr>
        <xdr:cNvPr id="0" name="image21.jpg" title="Image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25</xdr:row>
      <xdr:rowOff>19050</xdr:rowOff>
    </xdr:from>
    <xdr:ext cx="790575" cy="752475"/>
    <xdr:pic>
      <xdr:nvPicPr>
        <xdr:cNvPr id="0" name="image20.jpg" title="Image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29</xdr:row>
      <xdr:rowOff>76200</xdr:rowOff>
    </xdr:from>
    <xdr:ext cx="771525" cy="771525"/>
    <xdr:pic>
      <xdr:nvPicPr>
        <xdr:cNvPr id="0" name="image27.gif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32</xdr:row>
      <xdr:rowOff>200025</xdr:rowOff>
    </xdr:from>
    <xdr:ext cx="762000" cy="771525"/>
    <xdr:pic>
      <xdr:nvPicPr>
        <xdr:cNvPr id="0" name="image29.jpg" title="Image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41</xdr:row>
      <xdr:rowOff>66675</xdr:rowOff>
    </xdr:from>
    <xdr:ext cx="809625" cy="762000"/>
    <xdr:pic>
      <xdr:nvPicPr>
        <xdr:cNvPr id="0" name="image23.jpg" title="Image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37</xdr:row>
      <xdr:rowOff>85725</xdr:rowOff>
    </xdr:from>
    <xdr:ext cx="857250" cy="800100"/>
    <xdr:pic>
      <xdr:nvPicPr>
        <xdr:cNvPr id="0" name="image24.jpg" title="Image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45</xdr:row>
      <xdr:rowOff>38100</xdr:rowOff>
    </xdr:from>
    <xdr:ext cx="742950" cy="790575"/>
    <xdr:pic>
      <xdr:nvPicPr>
        <xdr:cNvPr id="0" name="image26.png" title="Image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49</xdr:row>
      <xdr:rowOff>114300</xdr:rowOff>
    </xdr:from>
    <xdr:ext cx="704850" cy="771525"/>
    <xdr:pic>
      <xdr:nvPicPr>
        <xdr:cNvPr id="0" name="image25.jpg" title="Image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53</xdr:row>
      <xdr:rowOff>19050</xdr:rowOff>
    </xdr:from>
    <xdr:ext cx="809625" cy="752475"/>
    <xdr:pic>
      <xdr:nvPicPr>
        <xdr:cNvPr id="0" name="image28.jpg" title="Image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56</xdr:row>
      <xdr:rowOff>190500</xdr:rowOff>
    </xdr:from>
    <xdr:ext cx="752475" cy="752475"/>
    <xdr:pic>
      <xdr:nvPicPr>
        <xdr:cNvPr id="0" name="image30.png" title="Image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38100</xdr:colOff>
      <xdr:row>51</xdr:row>
      <xdr:rowOff>38100</xdr:rowOff>
    </xdr:from>
    <xdr:ext cx="619125" cy="581025"/>
    <xdr:pic>
      <xdr:nvPicPr>
        <xdr:cNvPr id="0" name="image23.jpg" title="Image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1</xdr:row>
      <xdr:rowOff>66675</xdr:rowOff>
    </xdr:from>
    <xdr:ext cx="733425" cy="752475"/>
    <xdr:pic>
      <xdr:nvPicPr>
        <xdr:cNvPr id="0" name="image19.png" title="Image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</xdr:colOff>
      <xdr:row>5</xdr:row>
      <xdr:rowOff>28575</xdr:rowOff>
    </xdr:from>
    <xdr:ext cx="809625" cy="723900"/>
    <xdr:pic>
      <xdr:nvPicPr>
        <xdr:cNvPr id="0" name="image18.jpg" title="Image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9</xdr:row>
      <xdr:rowOff>47625</xdr:rowOff>
    </xdr:from>
    <xdr:ext cx="771525" cy="714375"/>
    <xdr:pic>
      <xdr:nvPicPr>
        <xdr:cNvPr id="0" name="image27.gif" title="Image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57150</xdr:colOff>
      <xdr:row>13</xdr:row>
      <xdr:rowOff>28575</xdr:rowOff>
    </xdr:from>
    <xdr:ext cx="800100" cy="723900"/>
    <xdr:pic>
      <xdr:nvPicPr>
        <xdr:cNvPr id="0" name="image24.jpg" title="Image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123825</xdr:colOff>
      <xdr:row>16</xdr:row>
      <xdr:rowOff>209550</xdr:rowOff>
    </xdr:from>
    <xdr:ext cx="714375" cy="695325"/>
    <xdr:pic>
      <xdr:nvPicPr>
        <xdr:cNvPr id="0" name="image28.jpg" title="Image"/>
        <xdr:cNvPicPr preferRelativeResize="0"/>
      </xdr:nvPicPr>
      <xdr:blipFill>
        <a:blip cstate="print" r:embed="rId2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24</xdr:row>
      <xdr:rowOff>28575</xdr:rowOff>
    </xdr:from>
    <xdr:ext cx="561975" cy="571500"/>
    <xdr:pic>
      <xdr:nvPicPr>
        <xdr:cNvPr id="0" name="image29.jpg" title="Image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27</xdr:row>
      <xdr:rowOff>19050</xdr:rowOff>
    </xdr:from>
    <xdr:ext cx="561975" cy="552450"/>
    <xdr:pic>
      <xdr:nvPicPr>
        <xdr:cNvPr id="0" name="image25.jpg" title="Image"/>
        <xdr:cNvPicPr preferRelativeResize="0"/>
      </xdr:nvPicPr>
      <xdr:blipFill>
        <a:blip cstate="print" r:embed="rId2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30</xdr:row>
      <xdr:rowOff>28575</xdr:rowOff>
    </xdr:from>
    <xdr:ext cx="561975" cy="561975"/>
    <xdr:pic>
      <xdr:nvPicPr>
        <xdr:cNvPr id="0" name="image21.jpg" title="Image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133350</xdr:colOff>
      <xdr:row>33</xdr:row>
      <xdr:rowOff>28575</xdr:rowOff>
    </xdr:from>
    <xdr:ext cx="552450" cy="552450"/>
    <xdr:pic>
      <xdr:nvPicPr>
        <xdr:cNvPr id="0" name="image30.png" title="Image"/>
        <xdr:cNvPicPr preferRelativeResize="0"/>
      </xdr:nvPicPr>
      <xdr:blipFill>
        <a:blip cstate="print" r:embed="rId3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47625</xdr:colOff>
      <xdr:row>36</xdr:row>
      <xdr:rowOff>47625</xdr:rowOff>
    </xdr:from>
    <xdr:ext cx="590550" cy="542925"/>
    <xdr:pic>
      <xdr:nvPicPr>
        <xdr:cNvPr id="0" name="image17.jpg" title="Image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104775</xdr:colOff>
      <xdr:row>39</xdr:row>
      <xdr:rowOff>38100</xdr:rowOff>
    </xdr:from>
    <xdr:ext cx="581025" cy="533400"/>
    <xdr:pic>
      <xdr:nvPicPr>
        <xdr:cNvPr id="0" name="image16.jpg" title="Image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152400</xdr:colOff>
      <xdr:row>42</xdr:row>
      <xdr:rowOff>47625</xdr:rowOff>
    </xdr:from>
    <xdr:ext cx="552450" cy="523875"/>
    <xdr:pic>
      <xdr:nvPicPr>
        <xdr:cNvPr id="0" name="image20.jpg" title="Image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85725</xdr:colOff>
      <xdr:row>44</xdr:row>
      <xdr:rowOff>200025</xdr:rowOff>
    </xdr:from>
    <xdr:ext cx="581025" cy="619125"/>
    <xdr:pic>
      <xdr:nvPicPr>
        <xdr:cNvPr id="0" name="image26.png" title="Image"/>
        <xdr:cNvPicPr preferRelativeResize="0"/>
      </xdr:nvPicPr>
      <xdr:blipFill>
        <a:blip cstate="print" r:embed="rId2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48</xdr:row>
      <xdr:rowOff>38100</xdr:rowOff>
    </xdr:from>
    <xdr:ext cx="600075" cy="561975"/>
    <xdr:pic>
      <xdr:nvPicPr>
        <xdr:cNvPr id="0" name="image22.gif" title="Image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76200</xdr:colOff>
      <xdr:row>5</xdr:row>
      <xdr:rowOff>57150</xdr:rowOff>
    </xdr:from>
    <xdr:ext cx="476250" cy="342900"/>
    <xdr:pic>
      <xdr:nvPicPr>
        <xdr:cNvPr id="0" name="image11.jpg" title="Image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152400</xdr:colOff>
      <xdr:row>1</xdr:row>
      <xdr:rowOff>276225</xdr:rowOff>
    </xdr:from>
    <xdr:ext cx="371475" cy="276225"/>
    <xdr:pic>
      <xdr:nvPicPr>
        <xdr:cNvPr id="0" name="image6.gif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161925</xdr:colOff>
      <xdr:row>9</xdr:row>
      <xdr:rowOff>123825</xdr:rowOff>
    </xdr:from>
    <xdr:ext cx="390525" cy="390525"/>
    <xdr:pic>
      <xdr:nvPicPr>
        <xdr:cNvPr id="0" name="image4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142875</xdr:colOff>
      <xdr:row>13</xdr:row>
      <xdr:rowOff>123825</xdr:rowOff>
    </xdr:from>
    <xdr:ext cx="447675" cy="333375"/>
    <xdr:pic>
      <xdr:nvPicPr>
        <xdr:cNvPr id="0" name="image13.jpg" title="Image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152400</xdr:colOff>
      <xdr:row>17</xdr:row>
      <xdr:rowOff>76200</xdr:rowOff>
    </xdr:from>
    <xdr:ext cx="400050" cy="371475"/>
    <xdr:pic>
      <xdr:nvPicPr>
        <xdr:cNvPr id="0" name="image3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7</xdr:col>
      <xdr:colOff>76200</xdr:colOff>
      <xdr:row>3</xdr:row>
      <xdr:rowOff>190500</xdr:rowOff>
    </xdr:from>
    <xdr:ext cx="2162175" cy="1924050"/>
    <xdr:pic>
      <xdr:nvPicPr>
        <xdr:cNvPr id="0" name="image36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114300</xdr:colOff>
      <xdr:row>2</xdr:row>
      <xdr:rowOff>123825</xdr:rowOff>
    </xdr:from>
    <xdr:ext cx="714375" cy="4181475"/>
    <xdr:sp>
      <xdr:nvSpPr>
        <xdr:cNvPr id="4" name="Shape 4"/>
        <xdr:cNvSpPr/>
      </xdr:nvSpPr>
      <xdr:spPr>
        <a:xfrm rot="-5400000">
          <a:off x="756886" y="2922037"/>
          <a:ext cx="3985326" cy="664299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BOUDREAU</a:t>
          </a: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038225" cy="762000"/>
    <xdr:pic>
      <xdr:nvPicPr>
        <xdr:cNvPr id="0" name="image3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23</xdr:row>
      <xdr:rowOff>190500</xdr:rowOff>
    </xdr:from>
    <xdr:ext cx="619125" cy="571500"/>
    <xdr:pic>
      <xdr:nvPicPr>
        <xdr:cNvPr id="0" name="image32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8</xdr:row>
      <xdr:rowOff>104775</xdr:rowOff>
    </xdr:from>
    <xdr:ext cx="609600" cy="666750"/>
    <xdr:pic>
      <xdr:nvPicPr>
        <xdr:cNvPr id="0" name="image34.gif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18</xdr:row>
      <xdr:rowOff>200025</xdr:rowOff>
    </xdr:from>
    <xdr:ext cx="609600" cy="609600"/>
    <xdr:pic>
      <xdr:nvPicPr>
        <xdr:cNvPr id="0" name="image35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29</xdr:row>
      <xdr:rowOff>190500</xdr:rowOff>
    </xdr:from>
    <xdr:ext cx="581025" cy="542925"/>
    <xdr:pic>
      <xdr:nvPicPr>
        <xdr:cNvPr id="0" name="image22.gif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1</xdr:row>
      <xdr:rowOff>28575</xdr:rowOff>
    </xdr:from>
    <xdr:ext cx="800100" cy="742950"/>
    <xdr:pic>
      <xdr:nvPicPr>
        <xdr:cNvPr id="0" name="image33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13</xdr:row>
      <xdr:rowOff>180975</xdr:rowOff>
    </xdr:from>
    <xdr:ext cx="600075" cy="600075"/>
    <xdr:pic>
      <xdr:nvPicPr>
        <xdr:cNvPr id="0" name="image37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228600</xdr:colOff>
      <xdr:row>3</xdr:row>
      <xdr:rowOff>171450</xdr:rowOff>
    </xdr:from>
    <xdr:ext cx="609600" cy="609600"/>
    <xdr:pic>
      <xdr:nvPicPr>
        <xdr:cNvPr id="0" name="image42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15</xdr:row>
      <xdr:rowOff>95250</xdr:rowOff>
    </xdr:from>
    <xdr:ext cx="866775" cy="866775"/>
    <xdr:pic>
      <xdr:nvPicPr>
        <xdr:cNvPr id="0" name="image42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19050</xdr:colOff>
      <xdr:row>5</xdr:row>
      <xdr:rowOff>152400</xdr:rowOff>
    </xdr:from>
    <xdr:ext cx="800100" cy="800100"/>
    <xdr:pic>
      <xdr:nvPicPr>
        <xdr:cNvPr id="0" name="image35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180975</xdr:colOff>
      <xdr:row>25</xdr:row>
      <xdr:rowOff>190500</xdr:rowOff>
    </xdr:from>
    <xdr:ext cx="904875" cy="847725"/>
    <xdr:pic>
      <xdr:nvPicPr>
        <xdr:cNvPr id="0" name="image22.gif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962025</xdr:colOff>
      <xdr:row>1</xdr:row>
      <xdr:rowOff>200025</xdr:rowOff>
    </xdr:from>
    <xdr:ext cx="1247775" cy="1162050"/>
    <xdr:pic>
      <xdr:nvPicPr>
        <xdr:cNvPr id="0" name="image33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952500</xdr:colOff>
      <xdr:row>18</xdr:row>
      <xdr:rowOff>200025</xdr:rowOff>
    </xdr:from>
    <xdr:ext cx="1285875" cy="1200150"/>
    <xdr:pic>
      <xdr:nvPicPr>
        <xdr:cNvPr id="0" name="image22.gif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704850</xdr:colOff>
      <xdr:row>8</xdr:row>
      <xdr:rowOff>66675</xdr:rowOff>
    </xdr:from>
    <xdr:ext cx="2038350" cy="1552575"/>
    <xdr:pic>
      <xdr:nvPicPr>
        <xdr:cNvPr id="0" name="image22.gif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28575</xdr:colOff>
      <xdr:row>1</xdr:row>
      <xdr:rowOff>38100</xdr:rowOff>
    </xdr:from>
    <xdr:ext cx="866775" cy="4000500"/>
    <xdr:sp>
      <xdr:nvSpPr>
        <xdr:cNvPr id="5" name="Shape 5"/>
        <xdr:cNvSpPr/>
      </xdr:nvSpPr>
      <xdr:spPr>
        <a:xfrm rot="-5400000">
          <a:off x="1465098" y="2299275"/>
          <a:ext cx="4775102" cy="1024648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BRADEN</a:t>
          </a:r>
        </a:p>
      </xdr:txBody>
    </xdr:sp>
    <xdr:clientData fLocksWithSheet="0"/>
  </xdr:oneCellAnchor>
  <xdr:oneCellAnchor>
    <xdr:from>
      <xdr:col>0</xdr:col>
      <xdr:colOff>76200</xdr:colOff>
      <xdr:row>0</xdr:row>
      <xdr:rowOff>9525</xdr:rowOff>
    </xdr:from>
    <xdr:ext cx="762000" cy="685800"/>
    <xdr:pic>
      <xdr:nvPicPr>
        <xdr:cNvPr id="0" name="image12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3</xdr:row>
      <xdr:rowOff>152400</xdr:rowOff>
    </xdr:from>
    <xdr:ext cx="590550" cy="600075"/>
    <xdr:pic>
      <xdr:nvPicPr>
        <xdr:cNvPr id="0" name="image39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8</xdr:row>
      <xdr:rowOff>66675</xdr:rowOff>
    </xdr:from>
    <xdr:ext cx="676275" cy="704850"/>
    <xdr:pic>
      <xdr:nvPicPr>
        <xdr:cNvPr id="0" name="image38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</xdr:row>
      <xdr:rowOff>104775</xdr:rowOff>
    </xdr:from>
    <xdr:ext cx="676275" cy="657225"/>
    <xdr:pic>
      <xdr:nvPicPr>
        <xdr:cNvPr id="0" name="image40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18</xdr:row>
      <xdr:rowOff>133350</xdr:rowOff>
    </xdr:from>
    <xdr:ext cx="657225" cy="638175"/>
    <xdr:pic>
      <xdr:nvPicPr>
        <xdr:cNvPr id="0" name="image41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23</xdr:row>
      <xdr:rowOff>180975</xdr:rowOff>
    </xdr:from>
    <xdr:ext cx="590550" cy="571500"/>
    <xdr:pic>
      <xdr:nvPicPr>
        <xdr:cNvPr id="0" name="image43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28</xdr:row>
      <xdr:rowOff>152400</xdr:rowOff>
    </xdr:from>
    <xdr:ext cx="638175" cy="619125"/>
    <xdr:pic>
      <xdr:nvPicPr>
        <xdr:cNvPr id="0" name="image44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28575</xdr:colOff>
      <xdr:row>1</xdr:row>
      <xdr:rowOff>38100</xdr:rowOff>
    </xdr:from>
    <xdr:ext cx="704850" cy="733425"/>
    <xdr:pic>
      <xdr:nvPicPr>
        <xdr:cNvPr id="0" name="image25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228600</xdr:colOff>
      <xdr:row>5</xdr:row>
      <xdr:rowOff>152400</xdr:rowOff>
    </xdr:from>
    <xdr:ext cx="790575" cy="771525"/>
    <xdr:pic>
      <xdr:nvPicPr>
        <xdr:cNvPr id="0" name="image41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209550</xdr:colOff>
      <xdr:row>25</xdr:row>
      <xdr:rowOff>161925</xdr:rowOff>
    </xdr:from>
    <xdr:ext cx="771525" cy="752475"/>
    <xdr:pic>
      <xdr:nvPicPr>
        <xdr:cNvPr id="0" name="image44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15</xdr:row>
      <xdr:rowOff>133350</xdr:rowOff>
    </xdr:from>
    <xdr:ext cx="809625" cy="819150"/>
    <xdr:pic>
      <xdr:nvPicPr>
        <xdr:cNvPr id="0" name="image39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57150</xdr:colOff>
      <xdr:row>1</xdr:row>
      <xdr:rowOff>123825</xdr:rowOff>
    </xdr:from>
    <xdr:ext cx="1181100" cy="1219200"/>
    <xdr:pic>
      <xdr:nvPicPr>
        <xdr:cNvPr id="0" name="image25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28575</xdr:colOff>
      <xdr:row>18</xdr:row>
      <xdr:rowOff>95250</xdr:rowOff>
    </xdr:from>
    <xdr:ext cx="1257300" cy="1276350"/>
    <xdr:pic>
      <xdr:nvPicPr>
        <xdr:cNvPr id="0" name="image39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533400</xdr:colOff>
      <xdr:row>8</xdr:row>
      <xdr:rowOff>38100</xdr:rowOff>
    </xdr:from>
    <xdr:ext cx="1524000" cy="1581150"/>
    <xdr:pic>
      <xdr:nvPicPr>
        <xdr:cNvPr id="0" name="image25.jp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1</xdr:row>
      <xdr:rowOff>19050</xdr:rowOff>
    </xdr:from>
    <xdr:ext cx="923925" cy="3905250"/>
    <xdr:sp>
      <xdr:nvSpPr>
        <xdr:cNvPr id="5" name="Shape 5"/>
        <xdr:cNvSpPr/>
      </xdr:nvSpPr>
      <xdr:spPr>
        <a:xfrm rot="-5400000">
          <a:off x="1618074" y="2416475"/>
          <a:ext cx="4504926" cy="1060425"/>
        </a:xfrm>
        <a:prstGeom prst="rect">
          <a:avLst/>
        </a:prstGeom>
      </xdr:spPr>
      <xdr:txBody>
        <a:bodyPr>
          <a:prstTxWarp prst="textPlain"/>
        </a:bodyPr>
        <a:lstStyle/>
        <a:p>
          <a:pPr lvl="0" algn="ctr"/>
          <a:r>
            <a:rPr b="0" i="0">
              <a:ln cap="flat" cmpd="sng" w="9525">
                <a:solidFill>
                  <a:srgbClr val="000000"/>
                </a:solidFill>
                <a:prstDash val="solid"/>
                <a:round/>
                <a:headEnd len="sm" w="sm" type="none"/>
                <a:tailEnd len="sm" w="sm" type="none"/>
              </a:ln>
              <a:solidFill>
                <a:srgbClr val="CFE2F3"/>
              </a:solidFill>
              <a:latin typeface="Arial"/>
            </a:rPr>
            <a:t>DROUIN</a:t>
          </a:r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952500" cy="714375"/>
    <xdr:pic>
      <xdr:nvPicPr>
        <xdr:cNvPr id="0" name="image14.jp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238125</xdr:colOff>
      <xdr:row>1</xdr:row>
      <xdr:rowOff>57150</xdr:rowOff>
    </xdr:from>
    <xdr:ext cx="723900" cy="723900"/>
    <xdr:pic>
      <xdr:nvPicPr>
        <xdr:cNvPr id="0" name="image45.jp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23</xdr:row>
      <xdr:rowOff>57150</xdr:rowOff>
    </xdr:from>
    <xdr:ext cx="647700" cy="723900"/>
    <xdr:pic>
      <xdr:nvPicPr>
        <xdr:cNvPr id="0" name="image48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180975</xdr:colOff>
      <xdr:row>18</xdr:row>
      <xdr:rowOff>76200</xdr:rowOff>
    </xdr:from>
    <xdr:ext cx="695325" cy="695325"/>
    <xdr:pic>
      <xdr:nvPicPr>
        <xdr:cNvPr id="0" name="image50.jp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190500</xdr:colOff>
      <xdr:row>28</xdr:row>
      <xdr:rowOff>38100</xdr:rowOff>
    </xdr:from>
    <xdr:ext cx="676275" cy="752475"/>
    <xdr:pic>
      <xdr:nvPicPr>
        <xdr:cNvPr id="0" name="image46.jp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200025</xdr:colOff>
      <xdr:row>13</xdr:row>
      <xdr:rowOff>114300</xdr:rowOff>
    </xdr:from>
    <xdr:ext cx="676275" cy="666750"/>
    <xdr:pic>
      <xdr:nvPicPr>
        <xdr:cNvPr id="0" name="image47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209550</xdr:colOff>
      <xdr:row>8</xdr:row>
      <xdr:rowOff>47625</xdr:rowOff>
    </xdr:from>
    <xdr:ext cx="628650" cy="666750"/>
    <xdr:pic>
      <xdr:nvPicPr>
        <xdr:cNvPr id="0" name="image49.jp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152400</xdr:colOff>
      <xdr:row>3</xdr:row>
      <xdr:rowOff>38100</xdr:rowOff>
    </xdr:from>
    <xdr:ext cx="723900" cy="723900"/>
    <xdr:pic>
      <xdr:nvPicPr>
        <xdr:cNvPr id="0" name="image30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5</xdr:row>
      <xdr:rowOff>114300</xdr:rowOff>
    </xdr:from>
    <xdr:ext cx="762000" cy="847725"/>
    <xdr:pic>
      <xdr:nvPicPr>
        <xdr:cNvPr id="0" name="image48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190500</xdr:colOff>
      <xdr:row>25</xdr:row>
      <xdr:rowOff>161925</xdr:rowOff>
    </xdr:from>
    <xdr:ext cx="819150" cy="809625"/>
    <xdr:pic>
      <xdr:nvPicPr>
        <xdr:cNvPr id="0" name="image47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219075</xdr:colOff>
      <xdr:row>13</xdr:row>
      <xdr:rowOff>133350</xdr:rowOff>
    </xdr:from>
    <xdr:ext cx="628650" cy="619125"/>
    <xdr:pic>
      <xdr:nvPicPr>
        <xdr:cNvPr id="0" name="image47.jp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200025</xdr:colOff>
      <xdr:row>15</xdr:row>
      <xdr:rowOff>152400</xdr:rowOff>
    </xdr:from>
    <xdr:ext cx="819150" cy="819150"/>
    <xdr:pic>
      <xdr:nvPicPr>
        <xdr:cNvPr id="0" name="image30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19050</xdr:colOff>
      <xdr:row>1</xdr:row>
      <xdr:rowOff>190500</xdr:rowOff>
    </xdr:from>
    <xdr:ext cx="1247775" cy="1152525"/>
    <xdr:pic>
      <xdr:nvPicPr>
        <xdr:cNvPr id="0" name="image48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8</xdr:col>
      <xdr:colOff>971550</xdr:colOff>
      <xdr:row>18</xdr:row>
      <xdr:rowOff>190500</xdr:rowOff>
    </xdr:from>
    <xdr:ext cx="1181100" cy="1181100"/>
    <xdr:pic>
      <xdr:nvPicPr>
        <xdr:cNvPr id="0" name="image30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28575</xdr:colOff>
      <xdr:row>1</xdr:row>
      <xdr:rowOff>104775</xdr:rowOff>
    </xdr:from>
    <xdr:ext cx="1228725" cy="1257300"/>
    <xdr:pic>
      <xdr:nvPicPr>
        <xdr:cNvPr id="0" name="image48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714375</xdr:colOff>
      <xdr:row>8</xdr:row>
      <xdr:rowOff>28575</xdr:rowOff>
    </xdr:from>
    <xdr:ext cx="1581150" cy="1581150"/>
    <xdr:pic>
      <xdr:nvPicPr>
        <xdr:cNvPr id="0" name="image30.png" title="Image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://fantasy.espn.com/hockey/league?leagueId=2720" TargetMode="External"/><Relationship Id="rId2" Type="http://schemas.openxmlformats.org/officeDocument/2006/relationships/hyperlink" Target="http://fantasy.espn.com/hockey/league?leagueId=2719" TargetMode="External"/><Relationship Id="rId3" Type="http://schemas.openxmlformats.org/officeDocument/2006/relationships/hyperlink" Target="http://fantasy.espn.com/hockey/league?leagueId=18097" TargetMode="External"/><Relationship Id="rId4" Type="http://schemas.openxmlformats.org/officeDocument/2006/relationships/hyperlink" Target="http://fantasy.espn.com/hockey/league?leagueId=2850" TargetMode="External"/><Relationship Id="rId9" Type="http://schemas.openxmlformats.org/officeDocument/2006/relationships/hyperlink" Target="http://fantasy.espn.com/hockey/league?leagueId=26838" TargetMode="External"/><Relationship Id="rId5" Type="http://schemas.openxmlformats.org/officeDocument/2006/relationships/hyperlink" Target="http://fantasy.espn.com/hockey/league?leagueId=31416" TargetMode="External"/><Relationship Id="rId6" Type="http://schemas.openxmlformats.org/officeDocument/2006/relationships/hyperlink" Target="http://fantasy.espn.com/hockey/league?leagueId=3226" TargetMode="External"/><Relationship Id="rId7" Type="http://schemas.openxmlformats.org/officeDocument/2006/relationships/hyperlink" Target="http://fantasy.espn.com/hockey/league?leagueId=43977" TargetMode="External"/><Relationship Id="rId8" Type="http://schemas.openxmlformats.org/officeDocument/2006/relationships/hyperlink" Target="http://fantasy.espn.com/hockey/league?leagueId=43727" TargetMode="External"/><Relationship Id="rId11" Type="http://schemas.openxmlformats.org/officeDocument/2006/relationships/hyperlink" Target="http://fantasy.espn.com/hockey/league?leagueId=61883549" TargetMode="External"/><Relationship Id="rId10" Type="http://schemas.openxmlformats.org/officeDocument/2006/relationships/hyperlink" Target="http://fantasy.espn.com/hockey/league?leagueId=47682" TargetMode="External"/><Relationship Id="rId13" Type="http://schemas.openxmlformats.org/officeDocument/2006/relationships/hyperlink" Target="http://fantasy.espn.com/hockey/league?leagueId=96140118" TargetMode="External"/><Relationship Id="rId12" Type="http://schemas.openxmlformats.org/officeDocument/2006/relationships/hyperlink" Target="http://fantasy.espn.com/hockey/league?leagueId=64002" TargetMode="External"/><Relationship Id="rId15" Type="http://schemas.openxmlformats.org/officeDocument/2006/relationships/drawing" Target="../drawings/drawing1.xml"/><Relationship Id="rId14" Type="http://schemas.openxmlformats.org/officeDocument/2006/relationships/hyperlink" Target="http://fantasy.espn.com/hockey/league?leagueId=62163032" TargetMode="Externa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3" max="3" width="5.29"/>
    <col customWidth="1" min="4" max="4" width="33.57"/>
    <col customWidth="1" min="5" max="5" width="3.43"/>
    <col customWidth="1" min="6" max="6" width="3.57"/>
    <col customWidth="1" min="7" max="7" width="5.29"/>
    <col customWidth="1" min="8" max="8" width="33.57"/>
    <col customWidth="1" min="9" max="9" width="4.57"/>
    <col customWidth="1" min="10" max="10" width="3.57"/>
    <col customWidth="1" min="11" max="11" width="5.29"/>
    <col customWidth="1" min="12" max="12" width="33.57"/>
    <col customWidth="1" min="13" max="13" width="4.57"/>
    <col customWidth="1" min="14" max="14" width="4.0"/>
    <col customWidth="1" min="15" max="15" width="5.29"/>
    <col customWidth="1" min="16" max="16" width="33.57"/>
    <col customWidth="1" min="17" max="17" width="5.71"/>
    <col customWidth="1" min="18" max="18" width="4.57"/>
    <col customWidth="1" min="19" max="19" width="5.29"/>
    <col customWidth="1" min="20" max="20" width="33.57"/>
    <col customWidth="1" min="21" max="21" width="6.43"/>
  </cols>
  <sheetData>
    <row r="1">
      <c r="A1" s="2"/>
      <c r="C1" s="4" t="s">
        <v>0</v>
      </c>
      <c r="D1" s="4" t="s">
        <v>1</v>
      </c>
      <c r="E1" s="4" t="s">
        <v>2</v>
      </c>
      <c r="G1" s="4" t="s">
        <v>0</v>
      </c>
      <c r="H1" s="4" t="s">
        <v>1</v>
      </c>
      <c r="I1" s="6" t="s">
        <v>3</v>
      </c>
      <c r="K1" s="4" t="s">
        <v>0</v>
      </c>
      <c r="L1" s="4" t="s">
        <v>1</v>
      </c>
      <c r="M1" s="6" t="s">
        <v>4</v>
      </c>
      <c r="O1" s="4" t="s">
        <v>0</v>
      </c>
      <c r="P1" s="4" t="s">
        <v>1</v>
      </c>
      <c r="Q1" s="4" t="s">
        <v>5</v>
      </c>
      <c r="S1" s="4" t="s">
        <v>0</v>
      </c>
      <c r="T1" s="4" t="s">
        <v>1</v>
      </c>
      <c r="U1" s="4" t="s">
        <v>6</v>
      </c>
    </row>
    <row r="2">
      <c r="A2" s="9" t="s">
        <v>7</v>
      </c>
      <c r="C2" s="4" t="s">
        <v>8</v>
      </c>
      <c r="D2" s="4" t="s">
        <v>9</v>
      </c>
      <c r="E2" s="10">
        <v>77.0</v>
      </c>
      <c r="G2" s="4" t="s">
        <v>11</v>
      </c>
      <c r="H2" s="4" t="s">
        <v>12</v>
      </c>
      <c r="I2" s="13">
        <v>259.0</v>
      </c>
      <c r="K2" s="4" t="s">
        <v>13</v>
      </c>
      <c r="L2" s="4" t="s">
        <v>14</v>
      </c>
      <c r="M2" s="13">
        <v>471.0</v>
      </c>
      <c r="O2" s="4" t="s">
        <v>15</v>
      </c>
      <c r="P2" s="4" t="s">
        <v>16</v>
      </c>
      <c r="Q2" s="10">
        <v>1728.0</v>
      </c>
      <c r="S2" s="4" t="s">
        <v>15</v>
      </c>
      <c r="T2" s="4" t="s">
        <v>17</v>
      </c>
      <c r="U2" s="10">
        <v>1902.0</v>
      </c>
    </row>
    <row r="3">
      <c r="A3" s="9" t="s">
        <v>18</v>
      </c>
      <c r="C3" s="4" t="s">
        <v>22</v>
      </c>
      <c r="D3" s="4" t="s">
        <v>23</v>
      </c>
      <c r="E3" s="21">
        <v>76.0</v>
      </c>
      <c r="G3" s="4" t="s">
        <v>25</v>
      </c>
      <c r="H3" s="4" t="s">
        <v>26</v>
      </c>
      <c r="I3" s="6">
        <v>250.0</v>
      </c>
      <c r="K3" s="4" t="s">
        <v>27</v>
      </c>
      <c r="L3" s="4" t="s">
        <v>28</v>
      </c>
      <c r="M3" s="6">
        <v>449.0</v>
      </c>
      <c r="O3" s="4" t="s">
        <v>22</v>
      </c>
      <c r="P3" s="4" t="s">
        <v>29</v>
      </c>
      <c r="Q3" s="21">
        <v>1584.0</v>
      </c>
      <c r="S3" s="4" t="s">
        <v>30</v>
      </c>
      <c r="T3" s="4" t="s">
        <v>31</v>
      </c>
      <c r="U3" s="21">
        <v>1897.0</v>
      </c>
    </row>
    <row r="4">
      <c r="A4" s="9" t="s">
        <v>32</v>
      </c>
      <c r="C4" s="4" t="s">
        <v>15</v>
      </c>
      <c r="D4" s="4" t="s">
        <v>35</v>
      </c>
      <c r="E4" s="21">
        <v>75.0</v>
      </c>
      <c r="G4" s="4" t="s">
        <v>15</v>
      </c>
      <c r="H4" s="4" t="s">
        <v>36</v>
      </c>
      <c r="I4" s="6">
        <v>249.0</v>
      </c>
      <c r="K4" s="4" t="s">
        <v>38</v>
      </c>
      <c r="L4" s="4" t="s">
        <v>39</v>
      </c>
      <c r="M4" s="6">
        <v>447.0</v>
      </c>
      <c r="O4" s="4" t="s">
        <v>27</v>
      </c>
      <c r="P4" s="4" t="s">
        <v>40</v>
      </c>
      <c r="Q4" s="21">
        <v>1584.0</v>
      </c>
      <c r="S4" s="4" t="s">
        <v>38</v>
      </c>
      <c r="T4" s="4" t="s">
        <v>41</v>
      </c>
      <c r="U4" s="21">
        <v>1883.0</v>
      </c>
    </row>
    <row r="5">
      <c r="A5" s="9" t="s">
        <v>42</v>
      </c>
      <c r="C5" s="4" t="s">
        <v>27</v>
      </c>
      <c r="D5" s="4" t="s">
        <v>43</v>
      </c>
      <c r="E5" s="21">
        <v>74.0</v>
      </c>
      <c r="G5" s="4" t="s">
        <v>25</v>
      </c>
      <c r="H5" s="4" t="s">
        <v>44</v>
      </c>
      <c r="I5" s="6">
        <v>248.0</v>
      </c>
      <c r="K5" s="4" t="s">
        <v>45</v>
      </c>
      <c r="L5" s="4" t="s">
        <v>46</v>
      </c>
      <c r="M5" s="6">
        <v>446.0</v>
      </c>
      <c r="O5" s="4" t="s">
        <v>47</v>
      </c>
      <c r="P5" s="4" t="s">
        <v>48</v>
      </c>
      <c r="Q5" s="21">
        <v>1575.0</v>
      </c>
      <c r="S5" s="4" t="s">
        <v>25</v>
      </c>
      <c r="T5" s="4" t="s">
        <v>50</v>
      </c>
      <c r="U5" s="21">
        <v>1754.0</v>
      </c>
    </row>
    <row r="6">
      <c r="A6" s="9" t="s">
        <v>51</v>
      </c>
      <c r="C6" s="4" t="s">
        <v>22</v>
      </c>
      <c r="D6" s="4" t="s">
        <v>56</v>
      </c>
      <c r="E6" s="21">
        <v>74.0</v>
      </c>
      <c r="G6" s="4" t="s">
        <v>8</v>
      </c>
      <c r="H6" s="4" t="s">
        <v>57</v>
      </c>
      <c r="I6" s="6">
        <v>246.0</v>
      </c>
      <c r="K6" s="4" t="s">
        <v>27</v>
      </c>
      <c r="L6" s="4" t="s">
        <v>58</v>
      </c>
      <c r="M6" s="6">
        <v>440.0</v>
      </c>
      <c r="O6" s="4" t="s">
        <v>59</v>
      </c>
      <c r="P6" s="4" t="s">
        <v>60</v>
      </c>
      <c r="Q6" s="21">
        <v>1545.0</v>
      </c>
      <c r="S6" s="4" t="s">
        <v>61</v>
      </c>
      <c r="T6" s="4" t="s">
        <v>62</v>
      </c>
      <c r="U6" s="21">
        <v>1752.0</v>
      </c>
    </row>
    <row r="7">
      <c r="A7" s="9" t="s">
        <v>63</v>
      </c>
      <c r="C7" s="4" t="s">
        <v>30</v>
      </c>
      <c r="D7" s="4" t="s">
        <v>70</v>
      </c>
      <c r="E7" s="21">
        <v>73.0</v>
      </c>
      <c r="G7" s="4" t="s">
        <v>38</v>
      </c>
      <c r="H7" s="4" t="s">
        <v>71</v>
      </c>
      <c r="I7" s="6">
        <v>246.0</v>
      </c>
      <c r="K7" s="4" t="s">
        <v>47</v>
      </c>
      <c r="L7" s="4" t="s">
        <v>72</v>
      </c>
      <c r="M7" s="6">
        <v>434.0</v>
      </c>
      <c r="O7" s="4" t="s">
        <v>25</v>
      </c>
      <c r="P7" s="4" t="s">
        <v>73</v>
      </c>
      <c r="Q7" s="21">
        <v>1506.0</v>
      </c>
      <c r="S7" s="4" t="s">
        <v>11</v>
      </c>
      <c r="T7" s="4" t="s">
        <v>75</v>
      </c>
      <c r="U7" s="21">
        <v>1729.0</v>
      </c>
    </row>
    <row r="8">
      <c r="A8" s="9" t="s">
        <v>76</v>
      </c>
      <c r="C8" s="4" t="s">
        <v>59</v>
      </c>
      <c r="D8" s="4" t="s">
        <v>78</v>
      </c>
      <c r="E8" s="21">
        <v>69.0</v>
      </c>
      <c r="G8" s="4" t="s">
        <v>47</v>
      </c>
      <c r="H8" s="4" t="s">
        <v>80</v>
      </c>
      <c r="I8" s="6">
        <v>246.0</v>
      </c>
      <c r="K8" s="4" t="s">
        <v>30</v>
      </c>
      <c r="L8" s="4" t="s">
        <v>81</v>
      </c>
      <c r="M8" s="6">
        <v>433.0</v>
      </c>
      <c r="O8" s="4" t="s">
        <v>38</v>
      </c>
      <c r="P8" s="4" t="s">
        <v>82</v>
      </c>
      <c r="Q8" s="21">
        <v>1497.0</v>
      </c>
      <c r="S8" s="4" t="s">
        <v>59</v>
      </c>
      <c r="T8" s="4" t="s">
        <v>60</v>
      </c>
      <c r="U8" s="21">
        <v>1725.0</v>
      </c>
    </row>
    <row r="9">
      <c r="A9" s="9" t="s">
        <v>83</v>
      </c>
      <c r="C9" s="4" t="s">
        <v>38</v>
      </c>
      <c r="D9" s="4" t="s">
        <v>41</v>
      </c>
      <c r="E9" s="21">
        <v>68.0</v>
      </c>
      <c r="G9" s="4" t="s">
        <v>61</v>
      </c>
      <c r="H9" s="4" t="s">
        <v>86</v>
      </c>
      <c r="I9" s="6">
        <v>242.0</v>
      </c>
      <c r="K9" s="4" t="s">
        <v>15</v>
      </c>
      <c r="L9" s="4" t="s">
        <v>87</v>
      </c>
      <c r="M9" s="6">
        <v>431.0</v>
      </c>
      <c r="O9" s="4" t="s">
        <v>30</v>
      </c>
      <c r="P9" s="4" t="s">
        <v>88</v>
      </c>
      <c r="Q9" s="21">
        <v>1482.0</v>
      </c>
      <c r="S9" s="4" t="s">
        <v>25</v>
      </c>
      <c r="T9" s="4" t="s">
        <v>89</v>
      </c>
      <c r="U9" s="21">
        <v>1720.0</v>
      </c>
    </row>
    <row r="10">
      <c r="A10" s="9" t="s">
        <v>90</v>
      </c>
      <c r="C10" s="4" t="s">
        <v>45</v>
      </c>
      <c r="D10" s="4" t="s">
        <v>91</v>
      </c>
      <c r="E10" s="21">
        <v>67.0</v>
      </c>
      <c r="G10" s="4" t="s">
        <v>27</v>
      </c>
      <c r="H10" s="4" t="s">
        <v>28</v>
      </c>
      <c r="I10" s="6">
        <v>242.0</v>
      </c>
      <c r="K10" s="4" t="s">
        <v>61</v>
      </c>
      <c r="L10" s="4" t="s">
        <v>92</v>
      </c>
      <c r="M10" s="6">
        <v>428.0</v>
      </c>
      <c r="O10" s="4" t="s">
        <v>8</v>
      </c>
      <c r="P10" s="4" t="s">
        <v>93</v>
      </c>
      <c r="Q10" s="21">
        <v>1467.0</v>
      </c>
      <c r="S10" s="4" t="s">
        <v>38</v>
      </c>
      <c r="T10" s="4" t="s">
        <v>94</v>
      </c>
      <c r="U10" s="21">
        <v>1718.0</v>
      </c>
    </row>
    <row r="11">
      <c r="A11" s="9" t="s">
        <v>95</v>
      </c>
      <c r="C11" s="4" t="s">
        <v>27</v>
      </c>
      <c r="D11" s="4" t="s">
        <v>97</v>
      </c>
      <c r="E11" s="21">
        <v>67.0</v>
      </c>
      <c r="G11" s="4" t="s">
        <v>61</v>
      </c>
      <c r="H11" s="4" t="s">
        <v>98</v>
      </c>
      <c r="I11" s="6">
        <v>241.0</v>
      </c>
      <c r="K11" s="4" t="s">
        <v>38</v>
      </c>
      <c r="L11" s="4" t="s">
        <v>99</v>
      </c>
      <c r="M11" s="6">
        <v>428.0</v>
      </c>
      <c r="O11" s="4" t="s">
        <v>100</v>
      </c>
      <c r="P11" s="4" t="s">
        <v>101</v>
      </c>
      <c r="Q11" s="21">
        <v>1449.0</v>
      </c>
      <c r="S11" s="4" t="s">
        <v>45</v>
      </c>
      <c r="T11" s="4" t="s">
        <v>102</v>
      </c>
      <c r="U11" s="21">
        <v>1709.0</v>
      </c>
    </row>
    <row r="12">
      <c r="A12" s="9" t="s">
        <v>103</v>
      </c>
      <c r="C12" s="4" t="s">
        <v>27</v>
      </c>
      <c r="D12" s="4" t="s">
        <v>104</v>
      </c>
      <c r="E12" s="21">
        <v>67.0</v>
      </c>
      <c r="G12" s="4" t="s">
        <v>100</v>
      </c>
      <c r="H12" s="4" t="s">
        <v>105</v>
      </c>
      <c r="I12" s="6">
        <v>240.0</v>
      </c>
      <c r="K12" s="4" t="s">
        <v>11</v>
      </c>
      <c r="L12" s="4" t="s">
        <v>12</v>
      </c>
      <c r="M12" s="6">
        <v>426.0</v>
      </c>
      <c r="O12" s="4" t="s">
        <v>30</v>
      </c>
      <c r="P12" s="4" t="s">
        <v>31</v>
      </c>
      <c r="Q12" s="21">
        <v>1428.0</v>
      </c>
      <c r="S12" s="4" t="s">
        <v>59</v>
      </c>
      <c r="T12" s="4" t="s">
        <v>106</v>
      </c>
      <c r="U12" s="21">
        <v>1706.0</v>
      </c>
    </row>
    <row r="13">
      <c r="A13" s="9" t="s">
        <v>107</v>
      </c>
      <c r="C13" s="4" t="s">
        <v>59</v>
      </c>
      <c r="D13" s="4" t="s">
        <v>108</v>
      </c>
      <c r="E13" s="21">
        <v>66.0</v>
      </c>
      <c r="G13" s="4" t="s">
        <v>61</v>
      </c>
      <c r="H13" s="4" t="s">
        <v>92</v>
      </c>
      <c r="I13" s="6">
        <v>237.0</v>
      </c>
      <c r="K13" s="4" t="s">
        <v>22</v>
      </c>
      <c r="L13" s="4" t="s">
        <v>109</v>
      </c>
      <c r="M13" s="6">
        <v>424.0</v>
      </c>
      <c r="O13" s="4" t="s">
        <v>47</v>
      </c>
      <c r="P13" s="4" t="s">
        <v>110</v>
      </c>
      <c r="Q13" s="21">
        <v>1410.0</v>
      </c>
      <c r="S13" s="4" t="s">
        <v>27</v>
      </c>
      <c r="T13" s="4" t="s">
        <v>58</v>
      </c>
      <c r="U13" s="21">
        <v>1688.0</v>
      </c>
    </row>
    <row r="14">
      <c r="A14" s="9" t="s">
        <v>111</v>
      </c>
      <c r="C14" s="4" t="s">
        <v>61</v>
      </c>
      <c r="D14" s="4" t="s">
        <v>92</v>
      </c>
      <c r="E14" s="21">
        <v>66.0</v>
      </c>
      <c r="G14" s="4" t="s">
        <v>13</v>
      </c>
      <c r="H14" s="4" t="s">
        <v>113</v>
      </c>
      <c r="I14" s="6">
        <v>236.0</v>
      </c>
      <c r="K14" s="4" t="s">
        <v>13</v>
      </c>
      <c r="L14" s="4" t="s">
        <v>114</v>
      </c>
      <c r="M14" s="6">
        <v>421.0</v>
      </c>
      <c r="O14" s="4" t="s">
        <v>15</v>
      </c>
      <c r="P14" s="4" t="s">
        <v>115</v>
      </c>
      <c r="Q14" s="21">
        <v>1404.0</v>
      </c>
      <c r="S14" s="4" t="s">
        <v>22</v>
      </c>
      <c r="T14" s="4" t="s">
        <v>116</v>
      </c>
      <c r="U14" s="21">
        <v>1669.0</v>
      </c>
    </row>
    <row r="15">
      <c r="A15" s="9" t="s">
        <v>117</v>
      </c>
      <c r="C15" s="4" t="s">
        <v>30</v>
      </c>
      <c r="D15" s="4" t="s">
        <v>118</v>
      </c>
      <c r="E15" s="21">
        <v>65.0</v>
      </c>
      <c r="G15" s="4" t="s">
        <v>27</v>
      </c>
      <c r="H15" s="4" t="s">
        <v>119</v>
      </c>
      <c r="I15" s="6">
        <v>236.0</v>
      </c>
      <c r="K15" s="4" t="s">
        <v>22</v>
      </c>
      <c r="L15" s="4" t="s">
        <v>116</v>
      </c>
      <c r="M15" s="6">
        <v>415.0</v>
      </c>
      <c r="O15" s="4" t="s">
        <v>27</v>
      </c>
      <c r="P15" s="4" t="s">
        <v>120</v>
      </c>
      <c r="Q15" s="21">
        <v>1383.0</v>
      </c>
      <c r="S15" s="4" t="s">
        <v>100</v>
      </c>
      <c r="T15" s="4" t="s">
        <v>121</v>
      </c>
      <c r="U15" s="21">
        <v>1667.0</v>
      </c>
    </row>
    <row r="16">
      <c r="C16" s="4" t="s">
        <v>100</v>
      </c>
      <c r="D16" s="4" t="s">
        <v>122</v>
      </c>
      <c r="E16" s="21">
        <v>65.0</v>
      </c>
      <c r="G16" s="4" t="s">
        <v>15</v>
      </c>
      <c r="H16" s="4" t="s">
        <v>123</v>
      </c>
      <c r="I16" s="6">
        <v>235.0</v>
      </c>
      <c r="K16" s="4" t="s">
        <v>11</v>
      </c>
      <c r="L16" s="4" t="s">
        <v>124</v>
      </c>
      <c r="M16" s="6">
        <v>410.0</v>
      </c>
      <c r="O16" s="4" t="s">
        <v>22</v>
      </c>
      <c r="P16" s="4" t="s">
        <v>125</v>
      </c>
      <c r="Q16" s="21">
        <v>1371.0</v>
      </c>
      <c r="S16" s="4" t="s">
        <v>45</v>
      </c>
      <c r="T16" s="4" t="s">
        <v>126</v>
      </c>
      <c r="U16" s="21">
        <v>1661.0</v>
      </c>
    </row>
    <row r="17">
      <c r="C17" s="4" t="s">
        <v>61</v>
      </c>
      <c r="D17" s="4" t="s">
        <v>127</v>
      </c>
      <c r="E17" s="21">
        <v>65.0</v>
      </c>
      <c r="G17" s="4" t="s">
        <v>30</v>
      </c>
      <c r="H17" s="4" t="s">
        <v>81</v>
      </c>
      <c r="I17" s="6">
        <v>235.0</v>
      </c>
      <c r="K17" s="4" t="s">
        <v>47</v>
      </c>
      <c r="L17" s="4" t="s">
        <v>80</v>
      </c>
      <c r="M17" s="6">
        <v>408.0</v>
      </c>
      <c r="O17" s="4" t="s">
        <v>13</v>
      </c>
      <c r="P17" s="4" t="s">
        <v>128</v>
      </c>
      <c r="Q17" s="21">
        <v>1368.0</v>
      </c>
      <c r="S17" s="4" t="s">
        <v>45</v>
      </c>
      <c r="T17" s="4" t="s">
        <v>129</v>
      </c>
      <c r="U17" s="21">
        <v>1658.0</v>
      </c>
    </row>
    <row r="18">
      <c r="C18" s="4" t="s">
        <v>13</v>
      </c>
      <c r="D18" s="4" t="s">
        <v>130</v>
      </c>
      <c r="E18" s="21">
        <v>65.0</v>
      </c>
      <c r="G18" s="4" t="s">
        <v>30</v>
      </c>
      <c r="H18" s="4" t="s">
        <v>31</v>
      </c>
      <c r="I18" s="6">
        <v>234.0</v>
      </c>
      <c r="K18" s="4" t="s">
        <v>61</v>
      </c>
      <c r="L18" s="4" t="s">
        <v>131</v>
      </c>
      <c r="M18" s="6">
        <v>407.0</v>
      </c>
      <c r="O18" s="4" t="s">
        <v>13</v>
      </c>
      <c r="P18" s="4" t="s">
        <v>114</v>
      </c>
      <c r="Q18" s="21">
        <v>1362.0</v>
      </c>
      <c r="S18" s="4" t="s">
        <v>47</v>
      </c>
      <c r="T18" s="4" t="s">
        <v>110</v>
      </c>
      <c r="U18" s="21">
        <v>1651.0</v>
      </c>
    </row>
    <row r="19">
      <c r="C19" s="4" t="s">
        <v>100</v>
      </c>
      <c r="D19" s="4" t="s">
        <v>132</v>
      </c>
      <c r="E19" s="21">
        <v>65.0</v>
      </c>
      <c r="G19" s="4" t="s">
        <v>47</v>
      </c>
      <c r="H19" s="4" t="s">
        <v>133</v>
      </c>
      <c r="I19" s="6">
        <v>234.0</v>
      </c>
      <c r="K19" s="4" t="s">
        <v>25</v>
      </c>
      <c r="L19" s="4" t="s">
        <v>134</v>
      </c>
      <c r="M19" s="6">
        <v>405.0</v>
      </c>
      <c r="O19" s="4" t="s">
        <v>100</v>
      </c>
      <c r="P19" s="4" t="s">
        <v>135</v>
      </c>
      <c r="Q19" s="21">
        <v>1362.0</v>
      </c>
      <c r="S19" s="4" t="s">
        <v>27</v>
      </c>
      <c r="T19" s="4" t="s">
        <v>43</v>
      </c>
      <c r="U19" s="21">
        <v>1643.0</v>
      </c>
    </row>
    <row r="20">
      <c r="C20" s="4" t="s">
        <v>11</v>
      </c>
      <c r="D20" s="4" t="s">
        <v>136</v>
      </c>
      <c r="E20" s="21">
        <v>64.0</v>
      </c>
      <c r="G20" s="4" t="s">
        <v>11</v>
      </c>
      <c r="H20" s="4" t="s">
        <v>137</v>
      </c>
      <c r="I20" s="6">
        <v>234.0</v>
      </c>
      <c r="K20" s="4" t="s">
        <v>8</v>
      </c>
      <c r="L20" s="4" t="s">
        <v>138</v>
      </c>
      <c r="M20" s="6">
        <v>404.0</v>
      </c>
      <c r="O20" s="4" t="s">
        <v>11</v>
      </c>
      <c r="P20" s="4" t="s">
        <v>12</v>
      </c>
      <c r="Q20" s="21">
        <v>1347.0</v>
      </c>
      <c r="S20" s="4" t="s">
        <v>38</v>
      </c>
      <c r="T20" s="4" t="s">
        <v>140</v>
      </c>
      <c r="U20" s="21">
        <v>1639.0</v>
      </c>
    </row>
    <row r="21">
      <c r="C21" s="4" t="s">
        <v>27</v>
      </c>
      <c r="D21" s="4" t="s">
        <v>141</v>
      </c>
      <c r="E21" s="21">
        <v>64.0</v>
      </c>
      <c r="G21" s="4" t="s">
        <v>38</v>
      </c>
      <c r="H21" s="4" t="s">
        <v>142</v>
      </c>
      <c r="I21" s="6">
        <v>233.0</v>
      </c>
      <c r="K21" s="4" t="s">
        <v>11</v>
      </c>
      <c r="L21" s="4" t="s">
        <v>137</v>
      </c>
      <c r="M21" s="6">
        <v>402.0</v>
      </c>
      <c r="O21" s="4" t="s">
        <v>100</v>
      </c>
      <c r="P21" s="4" t="s">
        <v>143</v>
      </c>
      <c r="Q21" s="21">
        <v>1329.0</v>
      </c>
      <c r="S21" s="4" t="s">
        <v>27</v>
      </c>
      <c r="T21" s="4" t="s">
        <v>144</v>
      </c>
      <c r="U21" s="21">
        <v>1633.0</v>
      </c>
    </row>
    <row r="22">
      <c r="C22" s="4" t="s">
        <v>47</v>
      </c>
      <c r="D22" s="4" t="s">
        <v>145</v>
      </c>
      <c r="E22" s="21">
        <v>64.0</v>
      </c>
      <c r="G22" s="4" t="s">
        <v>59</v>
      </c>
      <c r="H22" s="4" t="s">
        <v>146</v>
      </c>
      <c r="I22" s="6">
        <v>233.0</v>
      </c>
      <c r="K22" s="4" t="s">
        <v>100</v>
      </c>
      <c r="L22" s="4" t="s">
        <v>147</v>
      </c>
      <c r="M22" s="6">
        <v>401.0</v>
      </c>
      <c r="O22" s="4" t="s">
        <v>11</v>
      </c>
      <c r="P22" s="4" t="s">
        <v>75</v>
      </c>
      <c r="Q22" s="21">
        <v>1329.0</v>
      </c>
      <c r="S22" s="4" t="s">
        <v>11</v>
      </c>
      <c r="T22" s="4" t="s">
        <v>148</v>
      </c>
      <c r="U22" s="21">
        <v>1630.0</v>
      </c>
    </row>
    <row r="23">
      <c r="C23" s="4" t="s">
        <v>30</v>
      </c>
      <c r="D23" s="4" t="s">
        <v>31</v>
      </c>
      <c r="E23" s="21">
        <v>63.0</v>
      </c>
      <c r="G23" s="4" t="s">
        <v>27</v>
      </c>
      <c r="H23" s="4" t="s">
        <v>104</v>
      </c>
      <c r="I23" s="6">
        <v>232.0</v>
      </c>
      <c r="K23" s="4" t="s">
        <v>47</v>
      </c>
      <c r="L23" s="4" t="s">
        <v>110</v>
      </c>
      <c r="M23" s="6">
        <v>399.0</v>
      </c>
      <c r="O23" s="4" t="s">
        <v>38</v>
      </c>
      <c r="P23" s="4" t="s">
        <v>149</v>
      </c>
      <c r="Q23" s="21">
        <v>1329.0</v>
      </c>
      <c r="S23" s="4" t="s">
        <v>22</v>
      </c>
      <c r="T23" s="4" t="s">
        <v>150</v>
      </c>
      <c r="U23" s="21">
        <v>1626.0</v>
      </c>
    </row>
    <row r="24">
      <c r="C24" s="4" t="s">
        <v>30</v>
      </c>
      <c r="D24" s="4" t="s">
        <v>151</v>
      </c>
      <c r="E24" s="21">
        <v>63.0</v>
      </c>
      <c r="G24" s="4" t="s">
        <v>22</v>
      </c>
      <c r="H24" s="4" t="s">
        <v>152</v>
      </c>
      <c r="I24" s="6">
        <v>230.0</v>
      </c>
      <c r="K24" s="4" t="s">
        <v>13</v>
      </c>
      <c r="L24" s="4" t="s">
        <v>153</v>
      </c>
      <c r="M24" s="6">
        <v>399.0</v>
      </c>
      <c r="O24" s="4" t="s">
        <v>27</v>
      </c>
      <c r="P24" s="4" t="s">
        <v>154</v>
      </c>
      <c r="Q24" s="21">
        <v>1326.0</v>
      </c>
      <c r="S24" s="4" t="s">
        <v>27</v>
      </c>
      <c r="T24" s="4" t="s">
        <v>155</v>
      </c>
      <c r="U24" s="21">
        <v>1621.0</v>
      </c>
    </row>
    <row r="25">
      <c r="C25" s="4" t="s">
        <v>8</v>
      </c>
      <c r="D25" s="4" t="s">
        <v>156</v>
      </c>
      <c r="E25" s="21">
        <v>63.0</v>
      </c>
      <c r="G25" s="4" t="s">
        <v>11</v>
      </c>
      <c r="H25" s="4" t="s">
        <v>75</v>
      </c>
      <c r="I25" s="6">
        <v>230.0</v>
      </c>
      <c r="K25" s="4" t="s">
        <v>100</v>
      </c>
      <c r="L25" s="4" t="s">
        <v>157</v>
      </c>
      <c r="M25" s="6">
        <v>398.0</v>
      </c>
      <c r="O25" s="4" t="s">
        <v>8</v>
      </c>
      <c r="P25" s="4" t="s">
        <v>158</v>
      </c>
      <c r="Q25" s="21">
        <v>1326.0</v>
      </c>
      <c r="S25" s="4" t="s">
        <v>8</v>
      </c>
      <c r="T25" s="4" t="s">
        <v>93</v>
      </c>
      <c r="U25" s="21">
        <v>1618.0</v>
      </c>
    </row>
    <row r="26">
      <c r="C26" s="4" t="s">
        <v>13</v>
      </c>
      <c r="D26" s="4" t="s">
        <v>113</v>
      </c>
      <c r="E26" s="21">
        <v>63.0</v>
      </c>
      <c r="G26" s="4" t="s">
        <v>100</v>
      </c>
      <c r="H26" s="4" t="s">
        <v>143</v>
      </c>
      <c r="I26" s="6">
        <v>230.0</v>
      </c>
      <c r="K26" s="4" t="s">
        <v>61</v>
      </c>
      <c r="L26" s="4" t="s">
        <v>161</v>
      </c>
      <c r="M26" s="6">
        <v>396.0</v>
      </c>
      <c r="O26" s="4" t="s">
        <v>45</v>
      </c>
      <c r="P26" s="4" t="s">
        <v>162</v>
      </c>
      <c r="Q26" s="21">
        <v>1320.0</v>
      </c>
      <c r="S26" s="4" t="s">
        <v>11</v>
      </c>
      <c r="T26" s="4" t="s">
        <v>124</v>
      </c>
      <c r="U26" s="21">
        <v>1614.0</v>
      </c>
    </row>
    <row r="27">
      <c r="C27" s="4" t="s">
        <v>11</v>
      </c>
      <c r="D27" s="4" t="s">
        <v>163</v>
      </c>
      <c r="E27" s="21">
        <v>63.0</v>
      </c>
      <c r="G27" s="4" t="s">
        <v>59</v>
      </c>
      <c r="H27" s="4" t="s">
        <v>164</v>
      </c>
      <c r="I27" s="6">
        <v>230.0</v>
      </c>
      <c r="K27" s="4" t="s">
        <v>59</v>
      </c>
      <c r="L27" s="4" t="s">
        <v>166</v>
      </c>
      <c r="M27" s="6">
        <v>396.0</v>
      </c>
      <c r="O27" s="4" t="s">
        <v>27</v>
      </c>
      <c r="P27" s="4" t="s">
        <v>58</v>
      </c>
      <c r="Q27" s="21">
        <v>1317.0</v>
      </c>
      <c r="S27" s="4" t="s">
        <v>61</v>
      </c>
      <c r="T27" s="4" t="s">
        <v>86</v>
      </c>
      <c r="U27" s="21">
        <v>1613.0</v>
      </c>
    </row>
    <row r="28">
      <c r="C28" s="4" t="s">
        <v>38</v>
      </c>
      <c r="D28" s="4" t="s">
        <v>167</v>
      </c>
      <c r="E28" s="21">
        <v>63.0</v>
      </c>
      <c r="G28" s="4" t="s">
        <v>13</v>
      </c>
      <c r="H28" s="4" t="s">
        <v>14</v>
      </c>
      <c r="I28" s="6">
        <v>229.0</v>
      </c>
      <c r="K28" s="4" t="s">
        <v>8</v>
      </c>
      <c r="L28" s="4" t="s">
        <v>168</v>
      </c>
      <c r="M28" s="6">
        <v>395.0</v>
      </c>
      <c r="O28" s="4" t="s">
        <v>59</v>
      </c>
      <c r="P28" s="4" t="s">
        <v>169</v>
      </c>
      <c r="Q28" s="21">
        <v>1317.0</v>
      </c>
      <c r="S28" s="4" t="s">
        <v>100</v>
      </c>
      <c r="T28" s="4" t="s">
        <v>101</v>
      </c>
      <c r="U28" s="21">
        <v>1611.0</v>
      </c>
    </row>
    <row r="29">
      <c r="C29" s="4" t="s">
        <v>15</v>
      </c>
      <c r="D29" s="4" t="s">
        <v>16</v>
      </c>
      <c r="E29" s="21">
        <v>62.0</v>
      </c>
      <c r="G29" s="4" t="s">
        <v>15</v>
      </c>
      <c r="H29" s="4" t="s">
        <v>170</v>
      </c>
      <c r="I29" s="6">
        <v>229.0</v>
      </c>
      <c r="K29" s="4" t="s">
        <v>25</v>
      </c>
      <c r="L29" s="4" t="s">
        <v>171</v>
      </c>
      <c r="M29" s="6">
        <v>393.0</v>
      </c>
      <c r="O29" s="4" t="s">
        <v>30</v>
      </c>
      <c r="P29" s="4" t="s">
        <v>151</v>
      </c>
      <c r="Q29" s="21">
        <v>1317.0</v>
      </c>
      <c r="S29" s="4" t="s">
        <v>59</v>
      </c>
      <c r="T29" s="4" t="s">
        <v>108</v>
      </c>
      <c r="U29" s="21">
        <v>1608.0</v>
      </c>
    </row>
    <row r="30">
      <c r="C30" s="4" t="s">
        <v>8</v>
      </c>
      <c r="D30" s="4" t="s">
        <v>172</v>
      </c>
      <c r="E30" s="21">
        <v>62.0</v>
      </c>
      <c r="G30" s="4" t="s">
        <v>100</v>
      </c>
      <c r="H30" s="4" t="s">
        <v>121</v>
      </c>
      <c r="I30" s="6">
        <v>229.0</v>
      </c>
      <c r="K30" s="4" t="s">
        <v>15</v>
      </c>
      <c r="L30" s="4" t="s">
        <v>123</v>
      </c>
      <c r="M30" s="6">
        <v>392.0</v>
      </c>
      <c r="O30" s="4" t="s">
        <v>61</v>
      </c>
      <c r="P30" s="4" t="s">
        <v>112</v>
      </c>
      <c r="Q30" s="21">
        <v>1311.0</v>
      </c>
      <c r="S30" s="4" t="s">
        <v>59</v>
      </c>
      <c r="T30" s="4" t="s">
        <v>173</v>
      </c>
      <c r="U30" s="21">
        <v>1606.0</v>
      </c>
    </row>
    <row r="31">
      <c r="C31" s="4" t="s">
        <v>11</v>
      </c>
      <c r="D31" s="4" t="s">
        <v>12</v>
      </c>
      <c r="E31" s="21">
        <v>62.0</v>
      </c>
      <c r="G31" s="4" t="s">
        <v>45</v>
      </c>
      <c r="H31" s="4" t="s">
        <v>102</v>
      </c>
      <c r="I31" s="6">
        <v>229.0</v>
      </c>
      <c r="K31" s="4" t="s">
        <v>15</v>
      </c>
      <c r="L31" s="4" t="s">
        <v>170</v>
      </c>
      <c r="M31" s="6">
        <v>390.0</v>
      </c>
      <c r="O31" s="4" t="s">
        <v>15</v>
      </c>
      <c r="P31" s="4" t="s">
        <v>174</v>
      </c>
      <c r="Q31" s="21">
        <v>1308.0</v>
      </c>
      <c r="S31" s="4" t="s">
        <v>8</v>
      </c>
      <c r="T31" s="4" t="s">
        <v>158</v>
      </c>
      <c r="U31" s="21">
        <v>1604.0</v>
      </c>
    </row>
    <row r="32">
      <c r="C32" s="4" t="s">
        <v>25</v>
      </c>
      <c r="D32" s="4" t="s">
        <v>175</v>
      </c>
      <c r="E32" s="21">
        <v>62.0</v>
      </c>
      <c r="G32" s="4" t="s">
        <v>8</v>
      </c>
      <c r="H32" s="4" t="s">
        <v>176</v>
      </c>
      <c r="I32" s="6">
        <v>228.0</v>
      </c>
      <c r="K32" s="4" t="s">
        <v>100</v>
      </c>
      <c r="L32" s="4" t="s">
        <v>143</v>
      </c>
      <c r="M32" s="6">
        <v>389.0</v>
      </c>
      <c r="O32" s="4" t="s">
        <v>61</v>
      </c>
      <c r="P32" s="4" t="s">
        <v>62</v>
      </c>
      <c r="Q32" s="21">
        <v>1305.0</v>
      </c>
      <c r="S32" s="4" t="s">
        <v>30</v>
      </c>
      <c r="T32" s="4" t="s">
        <v>118</v>
      </c>
      <c r="U32" s="21">
        <v>1604.0</v>
      </c>
    </row>
    <row r="33">
      <c r="C33" s="4" t="s">
        <v>47</v>
      </c>
      <c r="D33" s="4" t="s">
        <v>48</v>
      </c>
      <c r="E33" s="21">
        <v>62.0</v>
      </c>
      <c r="G33" s="4" t="s">
        <v>59</v>
      </c>
      <c r="H33" s="4" t="s">
        <v>60</v>
      </c>
      <c r="I33" s="6">
        <v>228.0</v>
      </c>
      <c r="K33" s="4" t="s">
        <v>30</v>
      </c>
      <c r="L33" s="4" t="s">
        <v>178</v>
      </c>
      <c r="M33" s="6">
        <v>389.0</v>
      </c>
      <c r="O33" s="4" t="s">
        <v>30</v>
      </c>
      <c r="P33" s="4" t="s">
        <v>180</v>
      </c>
      <c r="Q33" s="21">
        <v>1302.0</v>
      </c>
      <c r="S33" s="4" t="s">
        <v>25</v>
      </c>
      <c r="T33" s="4" t="s">
        <v>73</v>
      </c>
      <c r="U33" s="21">
        <v>1598.0</v>
      </c>
    </row>
    <row r="34">
      <c r="C34" s="4" t="s">
        <v>100</v>
      </c>
      <c r="D34" s="4" t="s">
        <v>147</v>
      </c>
      <c r="E34" s="21">
        <v>62.0</v>
      </c>
      <c r="G34" s="4" t="s">
        <v>45</v>
      </c>
      <c r="H34" s="4" t="s">
        <v>46</v>
      </c>
      <c r="I34" s="6">
        <v>227.0</v>
      </c>
      <c r="K34" s="4" t="s">
        <v>22</v>
      </c>
      <c r="L34" s="4" t="s">
        <v>150</v>
      </c>
      <c r="M34" s="6">
        <v>388.0</v>
      </c>
      <c r="O34" s="4" t="s">
        <v>45</v>
      </c>
      <c r="P34" s="4" t="s">
        <v>181</v>
      </c>
      <c r="Q34" s="21">
        <v>1296.0</v>
      </c>
      <c r="S34" s="4" t="s">
        <v>25</v>
      </c>
      <c r="T34" s="4" t="s">
        <v>26</v>
      </c>
      <c r="U34" s="21">
        <v>1596.0</v>
      </c>
    </row>
    <row r="35">
      <c r="C35" s="4" t="s">
        <v>25</v>
      </c>
      <c r="D35" s="4" t="s">
        <v>134</v>
      </c>
      <c r="E35" s="21">
        <v>62.0</v>
      </c>
      <c r="G35" s="4" t="s">
        <v>45</v>
      </c>
      <c r="H35" s="4" t="s">
        <v>162</v>
      </c>
      <c r="I35" s="6">
        <v>226.0</v>
      </c>
      <c r="K35" s="4" t="s">
        <v>47</v>
      </c>
      <c r="L35" s="4" t="s">
        <v>182</v>
      </c>
      <c r="M35" s="6">
        <v>387.0</v>
      </c>
      <c r="O35" s="4" t="s">
        <v>25</v>
      </c>
      <c r="P35" s="4" t="s">
        <v>50</v>
      </c>
      <c r="Q35" s="21">
        <v>1296.0</v>
      </c>
      <c r="S35" s="4" t="s">
        <v>27</v>
      </c>
      <c r="T35" s="4" t="s">
        <v>183</v>
      </c>
      <c r="U35" s="21">
        <v>1590.0</v>
      </c>
    </row>
    <row r="36">
      <c r="C36" s="4" t="s">
        <v>100</v>
      </c>
      <c r="D36" s="4" t="s">
        <v>101</v>
      </c>
      <c r="E36" s="21">
        <v>61.0</v>
      </c>
      <c r="G36" s="4" t="s">
        <v>11</v>
      </c>
      <c r="H36" s="4" t="s">
        <v>124</v>
      </c>
      <c r="I36" s="6">
        <v>226.0</v>
      </c>
      <c r="K36" s="4" t="s">
        <v>13</v>
      </c>
      <c r="L36" s="4" t="s">
        <v>185</v>
      </c>
      <c r="M36" s="6">
        <v>384.0</v>
      </c>
      <c r="O36" s="4" t="s">
        <v>61</v>
      </c>
      <c r="P36" s="4" t="s">
        <v>86</v>
      </c>
      <c r="Q36" s="21">
        <v>1293.0</v>
      </c>
      <c r="S36" s="4" t="s">
        <v>61</v>
      </c>
      <c r="T36" s="4" t="s">
        <v>92</v>
      </c>
      <c r="U36" s="21">
        <v>1590.0</v>
      </c>
    </row>
    <row r="37">
      <c r="C37" s="4" t="s">
        <v>22</v>
      </c>
      <c r="D37" s="4" t="s">
        <v>187</v>
      </c>
      <c r="E37" s="21">
        <v>61.0</v>
      </c>
      <c r="G37" s="4" t="s">
        <v>8</v>
      </c>
      <c r="H37" s="4" t="s">
        <v>138</v>
      </c>
      <c r="I37" s="6">
        <v>226.0</v>
      </c>
      <c r="K37" s="4" t="s">
        <v>59</v>
      </c>
      <c r="L37" s="4" t="s">
        <v>146</v>
      </c>
      <c r="M37" s="6">
        <v>383.0</v>
      </c>
      <c r="O37" s="4" t="s">
        <v>38</v>
      </c>
      <c r="P37" s="4" t="s">
        <v>142</v>
      </c>
      <c r="Q37" s="21">
        <v>1290.0</v>
      </c>
      <c r="S37" s="4" t="s">
        <v>59</v>
      </c>
      <c r="T37" s="4" t="s">
        <v>146</v>
      </c>
      <c r="U37" s="21">
        <v>1588.0</v>
      </c>
    </row>
    <row r="38">
      <c r="C38" s="4" t="s">
        <v>45</v>
      </c>
      <c r="D38" s="4" t="s">
        <v>162</v>
      </c>
      <c r="E38" s="21">
        <v>61.0</v>
      </c>
      <c r="G38" s="4" t="s">
        <v>22</v>
      </c>
      <c r="H38" s="4" t="s">
        <v>188</v>
      </c>
      <c r="I38" s="6">
        <v>225.0</v>
      </c>
      <c r="K38" s="4" t="s">
        <v>8</v>
      </c>
      <c r="L38" s="4" t="s">
        <v>156</v>
      </c>
      <c r="M38" s="6">
        <v>383.0</v>
      </c>
      <c r="O38" s="4" t="s">
        <v>27</v>
      </c>
      <c r="P38" s="4" t="s">
        <v>155</v>
      </c>
      <c r="Q38" s="21">
        <v>1290.0</v>
      </c>
      <c r="S38" s="4" t="s">
        <v>13</v>
      </c>
      <c r="T38" s="4" t="s">
        <v>190</v>
      </c>
      <c r="U38" s="21">
        <v>1585.0</v>
      </c>
    </row>
    <row r="39">
      <c r="C39" s="4" t="s">
        <v>59</v>
      </c>
      <c r="D39" s="4" t="s">
        <v>191</v>
      </c>
      <c r="E39" s="21">
        <v>61.0</v>
      </c>
      <c r="G39" s="4" t="s">
        <v>15</v>
      </c>
      <c r="H39" s="4" t="s">
        <v>192</v>
      </c>
      <c r="I39" s="6">
        <v>225.0</v>
      </c>
      <c r="K39" s="4" t="s">
        <v>13</v>
      </c>
      <c r="L39" s="4" t="s">
        <v>194</v>
      </c>
      <c r="M39" s="6">
        <v>382.0</v>
      </c>
      <c r="O39" s="4" t="s">
        <v>8</v>
      </c>
      <c r="P39" s="4" t="s">
        <v>138</v>
      </c>
      <c r="Q39" s="21">
        <v>1284.0</v>
      </c>
      <c r="S39" s="4" t="s">
        <v>61</v>
      </c>
      <c r="T39" s="4" t="s">
        <v>85</v>
      </c>
      <c r="U39" s="21">
        <v>1583.0</v>
      </c>
    </row>
    <row r="40">
      <c r="C40" s="4" t="s">
        <v>38</v>
      </c>
      <c r="D40" s="4" t="s">
        <v>142</v>
      </c>
      <c r="E40" s="21">
        <v>61.0</v>
      </c>
      <c r="G40" s="4" t="s">
        <v>25</v>
      </c>
      <c r="H40" s="4" t="s">
        <v>171</v>
      </c>
      <c r="I40" s="6">
        <v>225.0</v>
      </c>
      <c r="K40" s="4" t="s">
        <v>11</v>
      </c>
      <c r="L40" s="4" t="s">
        <v>195</v>
      </c>
      <c r="M40" s="6">
        <v>381.0</v>
      </c>
      <c r="O40" s="4" t="s">
        <v>45</v>
      </c>
      <c r="P40" s="4" t="s">
        <v>126</v>
      </c>
      <c r="Q40" s="21">
        <v>1284.0</v>
      </c>
      <c r="S40" s="4" t="s">
        <v>15</v>
      </c>
      <c r="T40" s="4" t="s">
        <v>174</v>
      </c>
      <c r="U40" s="21">
        <v>1576.0</v>
      </c>
    </row>
    <row r="41">
      <c r="C41" s="4" t="s">
        <v>27</v>
      </c>
      <c r="D41" s="4" t="s">
        <v>119</v>
      </c>
      <c r="E41" s="21">
        <v>61.0</v>
      </c>
      <c r="G41" s="4" t="s">
        <v>22</v>
      </c>
      <c r="H41" s="4" t="s">
        <v>197</v>
      </c>
      <c r="I41" s="6">
        <v>225.0</v>
      </c>
      <c r="K41" s="4" t="s">
        <v>38</v>
      </c>
      <c r="L41" s="4" t="s">
        <v>142</v>
      </c>
      <c r="M41" s="6">
        <v>380.0</v>
      </c>
      <c r="O41" s="4" t="s">
        <v>30</v>
      </c>
      <c r="P41" s="4" t="s">
        <v>198</v>
      </c>
      <c r="Q41" s="21">
        <v>1278.0</v>
      </c>
      <c r="S41" s="4" t="s">
        <v>27</v>
      </c>
      <c r="T41" s="4" t="s">
        <v>40</v>
      </c>
      <c r="U41" s="21">
        <v>1573.0</v>
      </c>
    </row>
    <row r="42">
      <c r="C42" s="4" t="s">
        <v>22</v>
      </c>
      <c r="D42" s="4" t="s">
        <v>188</v>
      </c>
      <c r="E42" s="21">
        <v>61.0</v>
      </c>
      <c r="G42" s="4" t="s">
        <v>38</v>
      </c>
      <c r="H42" s="4" t="s">
        <v>94</v>
      </c>
      <c r="I42" s="6">
        <v>225.0</v>
      </c>
      <c r="K42" s="4" t="s">
        <v>30</v>
      </c>
      <c r="L42" s="4" t="s">
        <v>70</v>
      </c>
      <c r="M42" s="6">
        <v>380.0</v>
      </c>
      <c r="O42" s="4" t="s">
        <v>8</v>
      </c>
      <c r="P42" s="4" t="s">
        <v>199</v>
      </c>
      <c r="Q42" s="21">
        <v>1272.0</v>
      </c>
      <c r="S42" s="4" t="s">
        <v>27</v>
      </c>
      <c r="T42" s="4" t="s">
        <v>120</v>
      </c>
      <c r="U42" s="21">
        <v>1571.0</v>
      </c>
    </row>
    <row r="43">
      <c r="C43" s="4" t="s">
        <v>13</v>
      </c>
      <c r="D43" s="4" t="s">
        <v>14</v>
      </c>
      <c r="E43" s="21">
        <v>60.0</v>
      </c>
      <c r="G43" s="4" t="s">
        <v>38</v>
      </c>
      <c r="H43" s="4" t="s">
        <v>39</v>
      </c>
      <c r="I43" s="6">
        <v>223.0</v>
      </c>
      <c r="K43" s="4" t="s">
        <v>8</v>
      </c>
      <c r="L43" s="4" t="s">
        <v>9</v>
      </c>
      <c r="M43" s="6">
        <v>378.0</v>
      </c>
      <c r="O43" s="4" t="s">
        <v>100</v>
      </c>
      <c r="P43" s="4" t="s">
        <v>200</v>
      </c>
      <c r="Q43" s="21">
        <v>1272.0</v>
      </c>
      <c r="S43" s="4" t="s">
        <v>15</v>
      </c>
      <c r="T43" s="4" t="s">
        <v>16</v>
      </c>
      <c r="U43" s="21">
        <v>1566.0</v>
      </c>
    </row>
    <row r="44">
      <c r="C44" s="4" t="s">
        <v>15</v>
      </c>
      <c r="D44" s="4" t="s">
        <v>192</v>
      </c>
      <c r="E44" s="21">
        <v>60.0</v>
      </c>
      <c r="G44" s="4" t="s">
        <v>100</v>
      </c>
      <c r="H44" s="4" t="s">
        <v>157</v>
      </c>
      <c r="I44" s="6">
        <v>223.0</v>
      </c>
      <c r="K44" s="4" t="s">
        <v>8</v>
      </c>
      <c r="L44" s="4" t="s">
        <v>201</v>
      </c>
      <c r="M44" s="6">
        <v>378.0</v>
      </c>
      <c r="O44" s="4" t="s">
        <v>45</v>
      </c>
      <c r="P44" s="4" t="s">
        <v>202</v>
      </c>
      <c r="Q44" s="21">
        <v>1272.0</v>
      </c>
      <c r="S44" s="4" t="s">
        <v>22</v>
      </c>
      <c r="T44" s="4" t="s">
        <v>187</v>
      </c>
      <c r="U44" s="21">
        <v>1565.0</v>
      </c>
    </row>
    <row r="45">
      <c r="C45" s="4" t="s">
        <v>38</v>
      </c>
      <c r="D45" s="4" t="s">
        <v>39</v>
      </c>
      <c r="E45" s="21">
        <v>60.0</v>
      </c>
      <c r="G45" s="4" t="s">
        <v>15</v>
      </c>
      <c r="H45" s="4" t="s">
        <v>203</v>
      </c>
      <c r="I45" s="6">
        <v>221.0</v>
      </c>
      <c r="K45" s="4" t="s">
        <v>38</v>
      </c>
      <c r="L45" s="4" t="s">
        <v>71</v>
      </c>
      <c r="M45" s="6">
        <v>377.0</v>
      </c>
      <c r="O45" s="4" t="s">
        <v>100</v>
      </c>
      <c r="P45" s="4" t="s">
        <v>121</v>
      </c>
      <c r="Q45" s="21">
        <v>1263.0</v>
      </c>
      <c r="S45" s="4" t="s">
        <v>13</v>
      </c>
      <c r="T45" s="4" t="s">
        <v>114</v>
      </c>
      <c r="U45" s="21">
        <v>1564.0</v>
      </c>
    </row>
    <row r="46">
      <c r="C46" s="4" t="s">
        <v>11</v>
      </c>
      <c r="D46" s="4" t="s">
        <v>195</v>
      </c>
      <c r="E46" s="21">
        <v>60.0</v>
      </c>
      <c r="G46" s="4" t="s">
        <v>61</v>
      </c>
      <c r="H46" s="4" t="s">
        <v>161</v>
      </c>
      <c r="I46" s="6">
        <v>221.0</v>
      </c>
      <c r="K46" s="4" t="s">
        <v>45</v>
      </c>
      <c r="L46" s="4" t="s">
        <v>126</v>
      </c>
      <c r="M46" s="6">
        <v>375.0</v>
      </c>
      <c r="O46" s="4" t="s">
        <v>59</v>
      </c>
      <c r="P46" s="4" t="s">
        <v>204</v>
      </c>
      <c r="Q46" s="21">
        <v>1263.0</v>
      </c>
      <c r="S46" s="4" t="s">
        <v>100</v>
      </c>
      <c r="T46" s="4" t="s">
        <v>200</v>
      </c>
      <c r="U46" s="21">
        <v>1562.0</v>
      </c>
    </row>
    <row r="47">
      <c r="C47" s="4" t="s">
        <v>8</v>
      </c>
      <c r="D47" s="4" t="s">
        <v>201</v>
      </c>
      <c r="E47" s="21">
        <v>60.0</v>
      </c>
      <c r="G47" s="4" t="s">
        <v>61</v>
      </c>
      <c r="H47" s="4" t="s">
        <v>160</v>
      </c>
      <c r="I47" s="6">
        <v>220.0</v>
      </c>
      <c r="K47" s="4" t="s">
        <v>59</v>
      </c>
      <c r="L47" s="4" t="s">
        <v>206</v>
      </c>
      <c r="M47" s="6">
        <v>375.0</v>
      </c>
      <c r="O47" s="4" t="s">
        <v>27</v>
      </c>
      <c r="P47" s="4" t="s">
        <v>28</v>
      </c>
      <c r="Q47" s="21">
        <v>1260.0</v>
      </c>
      <c r="S47" s="4" t="s">
        <v>38</v>
      </c>
      <c r="T47" s="4" t="s">
        <v>71</v>
      </c>
      <c r="U47" s="21">
        <v>1561.0</v>
      </c>
    </row>
    <row r="48">
      <c r="C48" s="4" t="s">
        <v>61</v>
      </c>
      <c r="D48" s="4" t="s">
        <v>207</v>
      </c>
      <c r="E48" s="21">
        <v>59.0</v>
      </c>
      <c r="G48" s="4" t="s">
        <v>61</v>
      </c>
      <c r="H48" s="4" t="s">
        <v>127</v>
      </c>
      <c r="I48" s="6">
        <v>219.0</v>
      </c>
      <c r="K48" s="4" t="s">
        <v>30</v>
      </c>
      <c r="L48" s="4" t="s">
        <v>180</v>
      </c>
      <c r="M48" s="6">
        <v>373.0</v>
      </c>
      <c r="O48" s="4" t="s">
        <v>61</v>
      </c>
      <c r="P48" s="4" t="s">
        <v>132</v>
      </c>
      <c r="Q48" s="21">
        <v>1260.0</v>
      </c>
      <c r="S48" s="4" t="s">
        <v>100</v>
      </c>
      <c r="T48" s="4" t="s">
        <v>208</v>
      </c>
      <c r="U48" s="21">
        <v>1553.0</v>
      </c>
    </row>
    <row r="49">
      <c r="C49" s="4" t="s">
        <v>22</v>
      </c>
      <c r="D49" s="4" t="s">
        <v>152</v>
      </c>
      <c r="E49" s="21">
        <v>59.0</v>
      </c>
      <c r="G49" s="4" t="s">
        <v>100</v>
      </c>
      <c r="H49" s="4" t="s">
        <v>147</v>
      </c>
      <c r="I49" s="6">
        <v>218.0</v>
      </c>
      <c r="K49" s="4" t="s">
        <v>45</v>
      </c>
      <c r="L49" s="4" t="s">
        <v>129</v>
      </c>
      <c r="M49" s="6">
        <v>372.0</v>
      </c>
      <c r="O49" s="4" t="s">
        <v>100</v>
      </c>
      <c r="P49" s="4" t="s">
        <v>209</v>
      </c>
      <c r="Q49" s="21">
        <v>1257.0</v>
      </c>
      <c r="S49" s="4" t="s">
        <v>27</v>
      </c>
      <c r="T49" s="4" t="s">
        <v>154</v>
      </c>
      <c r="U49" s="21">
        <v>1550.0</v>
      </c>
    </row>
    <row r="50">
      <c r="C50" s="4" t="s">
        <v>15</v>
      </c>
      <c r="D50" s="4" t="s">
        <v>210</v>
      </c>
      <c r="E50" s="21">
        <v>59.0</v>
      </c>
      <c r="G50" s="4" t="s">
        <v>100</v>
      </c>
      <c r="H50" s="4" t="s">
        <v>101</v>
      </c>
      <c r="I50" s="6">
        <v>218.0</v>
      </c>
      <c r="K50" s="4" t="s">
        <v>38</v>
      </c>
      <c r="L50" s="4" t="s">
        <v>211</v>
      </c>
      <c r="M50" s="6">
        <v>372.0</v>
      </c>
      <c r="O50" s="4" t="s">
        <v>22</v>
      </c>
      <c r="P50" s="4" t="s">
        <v>187</v>
      </c>
      <c r="Q50" s="21">
        <v>1251.0</v>
      </c>
      <c r="S50" s="4" t="s">
        <v>8</v>
      </c>
      <c r="T50" s="4" t="s">
        <v>199</v>
      </c>
      <c r="U50" s="21">
        <v>1542.0</v>
      </c>
    </row>
    <row r="51">
      <c r="C51" s="4" t="s">
        <v>61</v>
      </c>
      <c r="D51" s="4" t="s">
        <v>160</v>
      </c>
      <c r="E51" s="21">
        <v>59.0</v>
      </c>
      <c r="G51" s="4" t="s">
        <v>22</v>
      </c>
      <c r="H51" s="4" t="s">
        <v>109</v>
      </c>
      <c r="I51" s="6">
        <v>218.0</v>
      </c>
      <c r="K51" s="4" t="s">
        <v>61</v>
      </c>
      <c r="L51" s="4" t="s">
        <v>189</v>
      </c>
      <c r="M51" s="6">
        <v>372.0</v>
      </c>
      <c r="O51" s="4" t="s">
        <v>15</v>
      </c>
      <c r="P51" s="4" t="s">
        <v>87</v>
      </c>
      <c r="Q51" s="21">
        <v>1245.0</v>
      </c>
      <c r="S51" s="4" t="s">
        <v>8</v>
      </c>
      <c r="T51" s="4" t="s">
        <v>172</v>
      </c>
      <c r="U51" s="21">
        <v>1541.0</v>
      </c>
    </row>
    <row r="52">
      <c r="C52" s="4" t="s">
        <v>30</v>
      </c>
      <c r="D52" s="4" t="s">
        <v>198</v>
      </c>
      <c r="E52" s="21">
        <v>59.0</v>
      </c>
      <c r="G52" s="4" t="s">
        <v>45</v>
      </c>
      <c r="H52" s="4" t="s">
        <v>129</v>
      </c>
      <c r="I52" s="6">
        <v>218.0</v>
      </c>
      <c r="K52" s="4" t="s">
        <v>25</v>
      </c>
      <c r="L52" s="4" t="s">
        <v>214</v>
      </c>
      <c r="M52" s="6">
        <v>372.0</v>
      </c>
      <c r="O52" s="4" t="s">
        <v>11</v>
      </c>
      <c r="P52" s="4" t="s">
        <v>163</v>
      </c>
      <c r="Q52" s="21">
        <v>1239.0</v>
      </c>
      <c r="S52" s="4" t="s">
        <v>8</v>
      </c>
      <c r="T52" s="4" t="s">
        <v>57</v>
      </c>
      <c r="U52" s="21">
        <v>1540.0</v>
      </c>
    </row>
    <row r="53">
      <c r="C53" s="4" t="s">
        <v>100</v>
      </c>
      <c r="D53" s="4" t="s">
        <v>208</v>
      </c>
      <c r="E53" s="21">
        <v>58.0</v>
      </c>
      <c r="G53" s="4" t="s">
        <v>13</v>
      </c>
      <c r="H53" s="4" t="s">
        <v>185</v>
      </c>
      <c r="I53" s="6">
        <v>218.0</v>
      </c>
      <c r="K53" s="4" t="s">
        <v>11</v>
      </c>
      <c r="L53" s="4" t="s">
        <v>163</v>
      </c>
      <c r="M53" s="6">
        <v>372.0</v>
      </c>
      <c r="O53" s="4" t="s">
        <v>38</v>
      </c>
      <c r="P53" s="4" t="s">
        <v>71</v>
      </c>
      <c r="Q53" s="21">
        <v>1236.0</v>
      </c>
      <c r="S53" s="4" t="s">
        <v>100</v>
      </c>
      <c r="T53" s="4" t="s">
        <v>105</v>
      </c>
      <c r="U53" s="21">
        <v>1540.0</v>
      </c>
    </row>
    <row r="54">
      <c r="C54" s="4" t="s">
        <v>13</v>
      </c>
      <c r="D54" s="4" t="s">
        <v>215</v>
      </c>
      <c r="E54" s="21">
        <v>58.0</v>
      </c>
      <c r="G54" s="4" t="s">
        <v>27</v>
      </c>
      <c r="H54" s="4" t="s">
        <v>141</v>
      </c>
      <c r="I54" s="6">
        <v>217.0</v>
      </c>
      <c r="K54" s="4" t="s">
        <v>13</v>
      </c>
      <c r="L54" s="4" t="s">
        <v>216</v>
      </c>
      <c r="M54" s="6">
        <v>370.0</v>
      </c>
      <c r="O54" s="4" t="s">
        <v>8</v>
      </c>
      <c r="P54" s="4" t="s">
        <v>217</v>
      </c>
      <c r="Q54" s="21">
        <v>1236.0</v>
      </c>
      <c r="S54" s="4" t="s">
        <v>13</v>
      </c>
      <c r="T54" s="4" t="s">
        <v>128</v>
      </c>
      <c r="U54" s="21">
        <v>1539.0</v>
      </c>
    </row>
    <row r="55">
      <c r="C55" s="4" t="s">
        <v>25</v>
      </c>
      <c r="D55" s="4" t="s">
        <v>218</v>
      </c>
      <c r="E55" s="21">
        <v>58.0</v>
      </c>
      <c r="G55" s="4" t="s">
        <v>22</v>
      </c>
      <c r="H55" s="4" t="s">
        <v>29</v>
      </c>
      <c r="I55" s="6">
        <v>217.0</v>
      </c>
      <c r="K55" s="4" t="s">
        <v>27</v>
      </c>
      <c r="L55" s="4" t="s">
        <v>120</v>
      </c>
      <c r="M55" s="6">
        <v>370.0</v>
      </c>
      <c r="O55" s="4" t="s">
        <v>100</v>
      </c>
      <c r="P55" s="4" t="s">
        <v>219</v>
      </c>
      <c r="Q55" s="21">
        <v>1236.0</v>
      </c>
      <c r="S55" s="4" t="s">
        <v>45</v>
      </c>
      <c r="T55" s="4" t="s">
        <v>220</v>
      </c>
      <c r="U55" s="21">
        <v>1537.0</v>
      </c>
    </row>
    <row r="56">
      <c r="C56" s="4" t="s">
        <v>8</v>
      </c>
      <c r="D56" s="4" t="s">
        <v>176</v>
      </c>
      <c r="E56" s="21">
        <v>58.0</v>
      </c>
      <c r="G56" s="4" t="s">
        <v>30</v>
      </c>
      <c r="H56" s="4" t="s">
        <v>118</v>
      </c>
      <c r="I56" s="6">
        <v>216.0</v>
      </c>
      <c r="K56" s="4" t="s">
        <v>47</v>
      </c>
      <c r="L56" s="4" t="s">
        <v>133</v>
      </c>
      <c r="M56" s="6">
        <v>369.0</v>
      </c>
      <c r="O56" s="4" t="s">
        <v>47</v>
      </c>
      <c r="P56" s="4" t="s">
        <v>133</v>
      </c>
      <c r="Q56" s="21">
        <v>1227.0</v>
      </c>
      <c r="S56" s="4" t="s">
        <v>61</v>
      </c>
      <c r="T56" s="4" t="s">
        <v>132</v>
      </c>
      <c r="U56" s="21">
        <v>1536.0</v>
      </c>
    </row>
    <row r="57">
      <c r="C57" s="4" t="s">
        <v>100</v>
      </c>
      <c r="D57" s="4" t="s">
        <v>209</v>
      </c>
      <c r="E57" s="21">
        <v>58.0</v>
      </c>
      <c r="G57" s="4" t="s">
        <v>38</v>
      </c>
      <c r="H57" s="4" t="s">
        <v>167</v>
      </c>
      <c r="I57" s="6">
        <v>216.0</v>
      </c>
      <c r="K57" s="4" t="s">
        <v>27</v>
      </c>
      <c r="L57" s="4" t="s">
        <v>104</v>
      </c>
      <c r="M57" s="6">
        <v>369.0</v>
      </c>
      <c r="O57" s="4" t="s">
        <v>11</v>
      </c>
      <c r="P57" s="21">
        <v>0.0</v>
      </c>
      <c r="Q57" s="21">
        <v>1221.0</v>
      </c>
      <c r="S57" s="4" t="s">
        <v>30</v>
      </c>
      <c r="T57" s="4" t="s">
        <v>180</v>
      </c>
      <c r="U57" s="21">
        <v>1530.0</v>
      </c>
    </row>
    <row r="58">
      <c r="C58" s="4" t="s">
        <v>11</v>
      </c>
      <c r="D58" s="4" t="s">
        <v>75</v>
      </c>
      <c r="E58" s="21">
        <v>57.0</v>
      </c>
      <c r="G58" s="4" t="s">
        <v>13</v>
      </c>
      <c r="H58" s="4" t="s">
        <v>221</v>
      </c>
      <c r="I58" s="6">
        <v>216.0</v>
      </c>
      <c r="K58" s="4" t="s">
        <v>100</v>
      </c>
      <c r="L58" s="4" t="s">
        <v>222</v>
      </c>
      <c r="M58" s="6">
        <v>369.0</v>
      </c>
      <c r="O58" s="4" t="s">
        <v>61</v>
      </c>
      <c r="P58" s="4" t="s">
        <v>160</v>
      </c>
      <c r="Q58" s="21">
        <v>1218.0</v>
      </c>
      <c r="S58" s="4" t="s">
        <v>13</v>
      </c>
      <c r="T58" s="4" t="s">
        <v>14</v>
      </c>
      <c r="U58" s="21">
        <v>1528.0</v>
      </c>
    </row>
    <row r="59">
      <c r="C59" s="4" t="s">
        <v>11</v>
      </c>
      <c r="D59" s="4" t="s">
        <v>148</v>
      </c>
      <c r="E59" s="21">
        <v>57.0</v>
      </c>
      <c r="G59" s="4" t="s">
        <v>25</v>
      </c>
      <c r="H59" s="4" t="s">
        <v>89</v>
      </c>
      <c r="I59" s="6">
        <v>214.0</v>
      </c>
      <c r="K59" s="4" t="s">
        <v>45</v>
      </c>
      <c r="L59" s="4" t="s">
        <v>181</v>
      </c>
      <c r="M59" s="6">
        <v>369.0</v>
      </c>
      <c r="O59" s="4" t="s">
        <v>45</v>
      </c>
      <c r="P59" s="4" t="s">
        <v>223</v>
      </c>
      <c r="Q59" s="21">
        <v>1215.0</v>
      </c>
      <c r="S59" s="4" t="s">
        <v>22</v>
      </c>
      <c r="T59" s="4" t="s">
        <v>29</v>
      </c>
      <c r="U59" s="21">
        <v>1524.0</v>
      </c>
    </row>
    <row r="60">
      <c r="C60" s="4" t="s">
        <v>8</v>
      </c>
      <c r="D60" s="4" t="s">
        <v>57</v>
      </c>
      <c r="E60" s="21">
        <v>57.0</v>
      </c>
      <c r="G60" s="4" t="s">
        <v>38</v>
      </c>
      <c r="H60" s="4" t="s">
        <v>224</v>
      </c>
      <c r="I60" s="6">
        <v>214.0</v>
      </c>
      <c r="K60" s="4" t="s">
        <v>30</v>
      </c>
      <c r="L60" s="4" t="s">
        <v>198</v>
      </c>
      <c r="M60" s="6">
        <v>369.0</v>
      </c>
      <c r="O60" s="4" t="s">
        <v>38</v>
      </c>
      <c r="P60" s="4" t="s">
        <v>140</v>
      </c>
      <c r="Q60" s="21">
        <v>1206.0</v>
      </c>
      <c r="S60" s="4" t="s">
        <v>13</v>
      </c>
      <c r="T60" s="4" t="s">
        <v>215</v>
      </c>
      <c r="U60" s="21">
        <v>1522.0</v>
      </c>
    </row>
    <row r="61">
      <c r="C61" s="4" t="s">
        <v>61</v>
      </c>
      <c r="D61" s="4" t="s">
        <v>132</v>
      </c>
      <c r="E61" s="21">
        <v>57.0</v>
      </c>
      <c r="G61" s="4" t="s">
        <v>38</v>
      </c>
      <c r="H61" s="4" t="s">
        <v>211</v>
      </c>
      <c r="I61" s="6">
        <v>214.0</v>
      </c>
      <c r="K61" s="4" t="s">
        <v>11</v>
      </c>
      <c r="L61" s="4" t="s">
        <v>136</v>
      </c>
      <c r="M61" s="6">
        <v>368.0</v>
      </c>
      <c r="O61" s="4" t="s">
        <v>8</v>
      </c>
      <c r="P61" s="4" t="s">
        <v>176</v>
      </c>
      <c r="Q61" s="21">
        <v>1203.0</v>
      </c>
      <c r="S61" s="4" t="s">
        <v>22</v>
      </c>
      <c r="T61" s="4" t="s">
        <v>23</v>
      </c>
      <c r="U61" s="21">
        <v>1520.0</v>
      </c>
    </row>
    <row r="62">
      <c r="C62" s="4" t="s">
        <v>47</v>
      </c>
      <c r="D62" s="4" t="s">
        <v>133</v>
      </c>
      <c r="E62" s="21">
        <v>57.0</v>
      </c>
      <c r="G62" s="4" t="s">
        <v>45</v>
      </c>
      <c r="H62" s="4" t="s">
        <v>225</v>
      </c>
      <c r="I62" s="6">
        <v>213.0</v>
      </c>
      <c r="K62" s="4" t="s">
        <v>38</v>
      </c>
      <c r="L62" s="4" t="s">
        <v>94</v>
      </c>
      <c r="M62" s="6">
        <v>367.0</v>
      </c>
      <c r="O62" s="4" t="s">
        <v>22</v>
      </c>
      <c r="P62" s="4" t="s">
        <v>116</v>
      </c>
      <c r="Q62" s="21">
        <v>1200.0</v>
      </c>
      <c r="S62" s="4" t="s">
        <v>47</v>
      </c>
      <c r="T62" s="4" t="s">
        <v>133</v>
      </c>
      <c r="U62" s="21">
        <v>1519.0</v>
      </c>
    </row>
    <row r="63">
      <c r="C63" s="4" t="s">
        <v>61</v>
      </c>
      <c r="D63" s="4" t="s">
        <v>112</v>
      </c>
      <c r="E63" s="21">
        <v>57.0</v>
      </c>
      <c r="G63" s="4" t="s">
        <v>13</v>
      </c>
      <c r="H63" s="4" t="s">
        <v>226</v>
      </c>
      <c r="I63" s="6">
        <v>213.0</v>
      </c>
      <c r="K63" s="4" t="s">
        <v>27</v>
      </c>
      <c r="L63" s="4" t="s">
        <v>119</v>
      </c>
      <c r="M63" s="6">
        <v>366.0</v>
      </c>
      <c r="O63" s="4" t="s">
        <v>13</v>
      </c>
      <c r="P63" s="4" t="s">
        <v>153</v>
      </c>
      <c r="Q63" s="21">
        <v>1200.0</v>
      </c>
      <c r="S63" s="4" t="s">
        <v>61</v>
      </c>
      <c r="T63" s="4" t="s">
        <v>207</v>
      </c>
      <c r="U63" s="21">
        <v>1516.0</v>
      </c>
    </row>
    <row r="64">
      <c r="C64" s="4" t="s">
        <v>11</v>
      </c>
      <c r="D64" s="4" t="s">
        <v>137</v>
      </c>
      <c r="E64" s="21">
        <v>57.0</v>
      </c>
      <c r="G64" s="4" t="s">
        <v>45</v>
      </c>
      <c r="H64" s="4" t="s">
        <v>227</v>
      </c>
      <c r="I64" s="6">
        <v>213.0</v>
      </c>
      <c r="K64" s="4" t="s">
        <v>45</v>
      </c>
      <c r="L64" s="4" t="s">
        <v>220</v>
      </c>
      <c r="M64" s="6">
        <v>366.0</v>
      </c>
      <c r="O64" s="4" t="s">
        <v>47</v>
      </c>
      <c r="P64" s="4" t="s">
        <v>228</v>
      </c>
      <c r="Q64" s="21">
        <v>1197.0</v>
      </c>
      <c r="S64" s="4" t="s">
        <v>38</v>
      </c>
      <c r="T64" s="4" t="s">
        <v>229</v>
      </c>
      <c r="U64" s="21">
        <v>1514.0</v>
      </c>
    </row>
    <row r="65">
      <c r="C65" s="4" t="s">
        <v>25</v>
      </c>
      <c r="D65" s="4" t="s">
        <v>230</v>
      </c>
      <c r="E65" s="21">
        <v>57.0</v>
      </c>
      <c r="G65" s="4" t="s">
        <v>13</v>
      </c>
      <c r="H65" s="4" t="s">
        <v>130</v>
      </c>
      <c r="I65" s="6">
        <v>211.0</v>
      </c>
      <c r="K65" s="4" t="s">
        <v>45</v>
      </c>
      <c r="L65" s="4" t="s">
        <v>102</v>
      </c>
      <c r="M65" s="6">
        <v>363.0</v>
      </c>
      <c r="O65" s="4" t="s">
        <v>13</v>
      </c>
      <c r="P65" s="4" t="s">
        <v>194</v>
      </c>
      <c r="Q65" s="21">
        <v>1191.0</v>
      </c>
      <c r="S65" s="4" t="s">
        <v>45</v>
      </c>
      <c r="T65" s="4" t="s">
        <v>232</v>
      </c>
      <c r="U65" s="21">
        <v>1510.0</v>
      </c>
    </row>
    <row r="66">
      <c r="C66" s="4" t="s">
        <v>25</v>
      </c>
      <c r="D66" s="4" t="s">
        <v>89</v>
      </c>
      <c r="E66" s="21">
        <v>56.0</v>
      </c>
      <c r="G66" s="4" t="s">
        <v>25</v>
      </c>
      <c r="H66" s="4" t="s">
        <v>230</v>
      </c>
      <c r="I66" s="6">
        <v>211.0</v>
      </c>
      <c r="K66" s="4" t="s">
        <v>100</v>
      </c>
      <c r="L66" s="4" t="s">
        <v>208</v>
      </c>
      <c r="M66" s="6">
        <v>363.0</v>
      </c>
      <c r="O66" s="4" t="s">
        <v>45</v>
      </c>
      <c r="P66" s="4" t="s">
        <v>102</v>
      </c>
      <c r="Q66" s="21">
        <v>1191.0</v>
      </c>
      <c r="S66" s="4" t="s">
        <v>15</v>
      </c>
      <c r="T66" s="4" t="s">
        <v>233</v>
      </c>
      <c r="U66" s="21">
        <v>1509.0</v>
      </c>
    </row>
    <row r="67">
      <c r="C67" s="4" t="s">
        <v>47</v>
      </c>
      <c r="D67" s="4" t="s">
        <v>110</v>
      </c>
      <c r="E67" s="21">
        <v>56.0</v>
      </c>
      <c r="G67" s="4" t="s">
        <v>8</v>
      </c>
      <c r="H67" s="4" t="s">
        <v>168</v>
      </c>
      <c r="I67" s="6">
        <v>211.0</v>
      </c>
      <c r="K67" s="4" t="s">
        <v>45</v>
      </c>
      <c r="L67" s="4" t="s">
        <v>232</v>
      </c>
      <c r="M67" s="6">
        <v>362.0</v>
      </c>
      <c r="O67" s="4" t="s">
        <v>59</v>
      </c>
      <c r="P67" s="4" t="s">
        <v>206</v>
      </c>
      <c r="Q67" s="21">
        <v>1188.0</v>
      </c>
      <c r="S67" s="4" t="s">
        <v>45</v>
      </c>
      <c r="T67" s="4" t="s">
        <v>227</v>
      </c>
      <c r="U67" s="21">
        <v>1508.0</v>
      </c>
    </row>
    <row r="68">
      <c r="C68" s="4" t="s">
        <v>61</v>
      </c>
      <c r="D68" s="4" t="s">
        <v>85</v>
      </c>
      <c r="E68" s="21">
        <v>56.0</v>
      </c>
      <c r="G68" s="4" t="s">
        <v>8</v>
      </c>
      <c r="H68" s="4" t="s">
        <v>235</v>
      </c>
      <c r="I68" s="6">
        <v>211.0</v>
      </c>
      <c r="K68" s="4" t="s">
        <v>15</v>
      </c>
      <c r="L68" s="4" t="s">
        <v>36</v>
      </c>
      <c r="M68" s="6">
        <v>361.0</v>
      </c>
      <c r="O68" s="4" t="s">
        <v>38</v>
      </c>
      <c r="P68" s="4" t="s">
        <v>94</v>
      </c>
      <c r="Q68" s="21">
        <v>1188.0</v>
      </c>
      <c r="S68" s="4" t="s">
        <v>100</v>
      </c>
      <c r="T68" s="4" t="s">
        <v>143</v>
      </c>
      <c r="U68" s="21">
        <v>1503.0</v>
      </c>
    </row>
    <row r="69">
      <c r="C69" s="4" t="s">
        <v>45</v>
      </c>
      <c r="D69" s="4" t="s">
        <v>220</v>
      </c>
      <c r="E69" s="21">
        <v>56.0</v>
      </c>
      <c r="G69" s="4" t="s">
        <v>59</v>
      </c>
      <c r="H69" s="4" t="s">
        <v>166</v>
      </c>
      <c r="I69" s="6">
        <v>210.0</v>
      </c>
      <c r="K69" s="4" t="s">
        <v>61</v>
      </c>
      <c r="L69" s="4" t="s">
        <v>127</v>
      </c>
      <c r="M69" s="6">
        <v>361.0</v>
      </c>
      <c r="O69" s="4" t="s">
        <v>38</v>
      </c>
      <c r="P69" s="4" t="s">
        <v>41</v>
      </c>
      <c r="Q69" s="21">
        <v>1185.0</v>
      </c>
      <c r="S69" s="4" t="s">
        <v>45</v>
      </c>
      <c r="T69" s="4" t="s">
        <v>162</v>
      </c>
      <c r="U69" s="21">
        <v>1501.0</v>
      </c>
    </row>
    <row r="70">
      <c r="C70" s="4" t="s">
        <v>100</v>
      </c>
      <c r="D70" s="4" t="s">
        <v>143</v>
      </c>
      <c r="E70" s="21">
        <v>56.0</v>
      </c>
      <c r="G70" s="4" t="s">
        <v>45</v>
      </c>
      <c r="H70" s="4" t="s">
        <v>91</v>
      </c>
      <c r="I70" s="6">
        <v>209.0</v>
      </c>
      <c r="K70" s="4" t="s">
        <v>11</v>
      </c>
      <c r="L70" s="4" t="s">
        <v>237</v>
      </c>
      <c r="M70" s="6">
        <v>361.0</v>
      </c>
      <c r="O70" s="4" t="s">
        <v>61</v>
      </c>
      <c r="P70" s="4" t="s">
        <v>207</v>
      </c>
      <c r="Q70" s="21">
        <v>1179.0</v>
      </c>
      <c r="S70" s="4" t="s">
        <v>11</v>
      </c>
      <c r="T70" s="4" t="s">
        <v>238</v>
      </c>
      <c r="U70" s="21">
        <v>1497.0</v>
      </c>
    </row>
    <row r="71">
      <c r="C71" s="4" t="s">
        <v>8</v>
      </c>
      <c r="D71" s="4" t="s">
        <v>239</v>
      </c>
      <c r="E71" s="21">
        <v>56.0</v>
      </c>
      <c r="G71" s="4" t="s">
        <v>100</v>
      </c>
      <c r="H71" s="4" t="s">
        <v>122</v>
      </c>
      <c r="I71" s="6">
        <v>208.0</v>
      </c>
      <c r="K71" s="4" t="s">
        <v>59</v>
      </c>
      <c r="L71" s="4" t="s">
        <v>169</v>
      </c>
      <c r="M71" s="6">
        <v>361.0</v>
      </c>
      <c r="O71" s="4" t="s">
        <v>59</v>
      </c>
      <c r="P71" s="4" t="s">
        <v>173</v>
      </c>
      <c r="Q71" s="21">
        <v>1179.0</v>
      </c>
      <c r="S71" s="4" t="s">
        <v>8</v>
      </c>
      <c r="T71" s="4" t="s">
        <v>217</v>
      </c>
      <c r="U71" s="21">
        <v>1496.0</v>
      </c>
    </row>
    <row r="72">
      <c r="C72" s="4" t="s">
        <v>30</v>
      </c>
      <c r="D72" s="4" t="s">
        <v>178</v>
      </c>
      <c r="E72" s="21">
        <v>56.0</v>
      </c>
      <c r="G72" s="4" t="s">
        <v>11</v>
      </c>
      <c r="H72" s="4" t="s">
        <v>241</v>
      </c>
      <c r="I72" s="6">
        <v>208.0</v>
      </c>
      <c r="K72" s="4" t="s">
        <v>25</v>
      </c>
      <c r="L72" s="4" t="s">
        <v>242</v>
      </c>
      <c r="M72" s="6">
        <v>361.0</v>
      </c>
      <c r="O72" s="4" t="s">
        <v>100</v>
      </c>
      <c r="P72" s="4" t="s">
        <v>208</v>
      </c>
      <c r="Q72" s="21">
        <v>1176.0</v>
      </c>
      <c r="S72" s="4" t="s">
        <v>8</v>
      </c>
      <c r="T72" s="4" t="s">
        <v>138</v>
      </c>
      <c r="U72" s="21">
        <v>1492.0</v>
      </c>
    </row>
    <row r="73">
      <c r="C73" s="4" t="s">
        <v>22</v>
      </c>
      <c r="D73" s="4" t="s">
        <v>243</v>
      </c>
      <c r="E73" s="21">
        <v>56.0</v>
      </c>
      <c r="G73" s="4" t="s">
        <v>15</v>
      </c>
      <c r="H73" s="4" t="s">
        <v>35</v>
      </c>
      <c r="I73" s="6">
        <v>207.0</v>
      </c>
      <c r="K73" s="4" t="s">
        <v>61</v>
      </c>
      <c r="L73" s="4" t="s">
        <v>179</v>
      </c>
      <c r="M73" s="6">
        <v>360.0</v>
      </c>
      <c r="O73" s="4" t="s">
        <v>100</v>
      </c>
      <c r="P73" s="4" t="s">
        <v>122</v>
      </c>
      <c r="Q73" s="21">
        <v>1176.0</v>
      </c>
      <c r="S73" s="4" t="s">
        <v>11</v>
      </c>
      <c r="T73" s="4" t="s">
        <v>241</v>
      </c>
      <c r="U73" s="21">
        <v>1492.0</v>
      </c>
    </row>
    <row r="74">
      <c r="C74" s="4" t="s">
        <v>15</v>
      </c>
      <c r="D74" s="4" t="s">
        <v>170</v>
      </c>
      <c r="E74" s="21">
        <v>56.0</v>
      </c>
      <c r="G74" s="4" t="s">
        <v>47</v>
      </c>
      <c r="H74" s="4" t="s">
        <v>228</v>
      </c>
      <c r="I74" s="6">
        <v>207.0</v>
      </c>
      <c r="K74" s="4" t="s">
        <v>25</v>
      </c>
      <c r="L74" s="4" t="s">
        <v>175</v>
      </c>
      <c r="M74" s="6">
        <v>360.0</v>
      </c>
      <c r="O74" s="4" t="s">
        <v>13</v>
      </c>
      <c r="P74" s="4" t="s">
        <v>221</v>
      </c>
      <c r="Q74" s="21">
        <v>1176.0</v>
      </c>
      <c r="S74" s="4" t="s">
        <v>100</v>
      </c>
      <c r="T74" s="4" t="s">
        <v>122</v>
      </c>
      <c r="U74" s="21">
        <v>1490.0</v>
      </c>
    </row>
    <row r="75">
      <c r="C75" s="4" t="s">
        <v>59</v>
      </c>
      <c r="D75" s="4" t="s">
        <v>244</v>
      </c>
      <c r="E75" s="21">
        <v>56.0</v>
      </c>
      <c r="G75" s="4" t="s">
        <v>59</v>
      </c>
      <c r="H75" s="4" t="s">
        <v>78</v>
      </c>
      <c r="I75" s="6">
        <v>206.0</v>
      </c>
      <c r="K75" s="4" t="s">
        <v>25</v>
      </c>
      <c r="L75" s="4" t="s">
        <v>44</v>
      </c>
      <c r="M75" s="6">
        <v>359.0</v>
      </c>
      <c r="O75" s="4" t="s">
        <v>25</v>
      </c>
      <c r="P75" s="4" t="s">
        <v>218</v>
      </c>
      <c r="Q75" s="21">
        <v>1176.0</v>
      </c>
      <c r="S75" s="4" t="s">
        <v>11</v>
      </c>
      <c r="T75" s="4" t="s">
        <v>12</v>
      </c>
      <c r="U75" s="21">
        <v>1486.0</v>
      </c>
    </row>
    <row r="76">
      <c r="C76" s="4" t="s">
        <v>61</v>
      </c>
      <c r="D76" s="4" t="s">
        <v>131</v>
      </c>
      <c r="E76" s="21">
        <v>56.0</v>
      </c>
      <c r="G76" s="4" t="s">
        <v>38</v>
      </c>
      <c r="H76" s="4" t="s">
        <v>99</v>
      </c>
      <c r="I76" s="6">
        <v>206.0</v>
      </c>
      <c r="K76" s="4" t="s">
        <v>59</v>
      </c>
      <c r="L76" s="4" t="s">
        <v>78</v>
      </c>
      <c r="M76" s="6">
        <v>359.0</v>
      </c>
      <c r="O76" s="4" t="s">
        <v>25</v>
      </c>
      <c r="P76" s="4" t="s">
        <v>242</v>
      </c>
      <c r="Q76" s="21">
        <v>1173.0</v>
      </c>
      <c r="S76" s="4" t="s">
        <v>25</v>
      </c>
      <c r="T76" s="4" t="s">
        <v>218</v>
      </c>
      <c r="U76" s="21">
        <v>1486.0</v>
      </c>
    </row>
    <row r="77">
      <c r="C77" s="4" t="s">
        <v>45</v>
      </c>
      <c r="D77" s="4" t="s">
        <v>225</v>
      </c>
      <c r="E77" s="21">
        <v>56.0</v>
      </c>
      <c r="G77" s="4" t="s">
        <v>27</v>
      </c>
      <c r="H77" s="4" t="s">
        <v>40</v>
      </c>
      <c r="I77" s="6">
        <v>206.0</v>
      </c>
      <c r="K77" s="4" t="s">
        <v>59</v>
      </c>
      <c r="L77" s="4" t="s">
        <v>108</v>
      </c>
      <c r="M77" s="6">
        <v>359.0</v>
      </c>
      <c r="O77" s="4" t="s">
        <v>61</v>
      </c>
      <c r="P77" s="4" t="s">
        <v>127</v>
      </c>
      <c r="Q77" s="21">
        <v>1170.0</v>
      </c>
      <c r="S77" s="4" t="s">
        <v>22</v>
      </c>
      <c r="T77" s="4" t="s">
        <v>109</v>
      </c>
      <c r="U77" s="21">
        <v>1483.0</v>
      </c>
    </row>
    <row r="78">
      <c r="C78" s="4" t="s">
        <v>38</v>
      </c>
      <c r="D78" s="4" t="s">
        <v>71</v>
      </c>
      <c r="E78" s="21">
        <v>55.0</v>
      </c>
      <c r="G78" s="4" t="s">
        <v>47</v>
      </c>
      <c r="H78" s="4" t="s">
        <v>72</v>
      </c>
      <c r="I78" s="6">
        <v>206.0</v>
      </c>
      <c r="K78" s="4" t="s">
        <v>59</v>
      </c>
      <c r="L78" s="4" t="s">
        <v>106</v>
      </c>
      <c r="M78" s="6">
        <v>358.0</v>
      </c>
      <c r="O78" s="4" t="s">
        <v>15</v>
      </c>
      <c r="P78" s="4" t="s">
        <v>192</v>
      </c>
      <c r="Q78" s="21">
        <v>1164.0</v>
      </c>
      <c r="S78" s="4" t="s">
        <v>15</v>
      </c>
      <c r="T78" s="4" t="s">
        <v>192</v>
      </c>
      <c r="U78" s="21">
        <v>1478.0</v>
      </c>
    </row>
    <row r="79">
      <c r="C79" s="4" t="s">
        <v>15</v>
      </c>
      <c r="D79" s="4" t="s">
        <v>233</v>
      </c>
      <c r="E79" s="21">
        <v>55.0</v>
      </c>
      <c r="G79" s="4" t="s">
        <v>59</v>
      </c>
      <c r="H79" s="4" t="s">
        <v>108</v>
      </c>
      <c r="I79" s="6">
        <v>205.0</v>
      </c>
      <c r="K79" s="4" t="s">
        <v>22</v>
      </c>
      <c r="L79" s="4" t="s">
        <v>152</v>
      </c>
      <c r="M79" s="6">
        <v>357.0</v>
      </c>
      <c r="O79" s="4" t="s">
        <v>47</v>
      </c>
      <c r="P79" s="4" t="s">
        <v>80</v>
      </c>
      <c r="Q79" s="21">
        <v>1161.0</v>
      </c>
      <c r="S79" s="4" t="s">
        <v>8</v>
      </c>
      <c r="T79" s="4" t="s">
        <v>176</v>
      </c>
      <c r="U79" s="21">
        <v>1477.0</v>
      </c>
    </row>
    <row r="80">
      <c r="C80" s="4" t="s">
        <v>13</v>
      </c>
      <c r="D80" s="4" t="s">
        <v>246</v>
      </c>
      <c r="E80" s="21">
        <v>55.0</v>
      </c>
      <c r="G80" s="4" t="s">
        <v>30</v>
      </c>
      <c r="H80" s="4" t="s">
        <v>178</v>
      </c>
      <c r="I80" s="6">
        <v>205.0</v>
      </c>
      <c r="K80" s="4" t="s">
        <v>15</v>
      </c>
      <c r="L80" s="4" t="s">
        <v>192</v>
      </c>
      <c r="M80" s="6">
        <v>357.0</v>
      </c>
      <c r="O80" s="4" t="s">
        <v>11</v>
      </c>
      <c r="P80" s="4" t="s">
        <v>195</v>
      </c>
      <c r="Q80" s="21">
        <v>1161.0</v>
      </c>
      <c r="S80" s="4" t="s">
        <v>13</v>
      </c>
      <c r="T80" s="4" t="s">
        <v>247</v>
      </c>
      <c r="U80" s="21">
        <v>1474.0</v>
      </c>
    </row>
    <row r="81">
      <c r="C81" s="4" t="s">
        <v>13</v>
      </c>
      <c r="D81" s="4" t="s">
        <v>153</v>
      </c>
      <c r="E81" s="21">
        <v>55.0</v>
      </c>
      <c r="G81" s="4" t="s">
        <v>13</v>
      </c>
      <c r="H81" s="4" t="s">
        <v>114</v>
      </c>
      <c r="I81" s="6">
        <v>205.0</v>
      </c>
      <c r="K81" s="4" t="s">
        <v>27</v>
      </c>
      <c r="L81" s="4" t="s">
        <v>141</v>
      </c>
      <c r="M81" s="6">
        <v>357.0</v>
      </c>
      <c r="O81" s="4" t="s">
        <v>47</v>
      </c>
      <c r="P81" s="4" t="s">
        <v>248</v>
      </c>
      <c r="Q81" s="21">
        <v>1158.0</v>
      </c>
      <c r="S81" s="4" t="s">
        <v>38</v>
      </c>
      <c r="T81" s="4" t="s">
        <v>82</v>
      </c>
      <c r="U81" s="21">
        <v>1469.0</v>
      </c>
    </row>
    <row r="82">
      <c r="C82" s="4" t="s">
        <v>13</v>
      </c>
      <c r="D82" s="4" t="s">
        <v>226</v>
      </c>
      <c r="E82" s="21">
        <v>55.0</v>
      </c>
      <c r="G82" s="4" t="s">
        <v>27</v>
      </c>
      <c r="H82" s="4" t="s">
        <v>58</v>
      </c>
      <c r="I82" s="6">
        <v>205.0</v>
      </c>
      <c r="K82" s="4" t="s">
        <v>100</v>
      </c>
      <c r="L82" s="4" t="s">
        <v>121</v>
      </c>
      <c r="M82" s="6">
        <v>356.0</v>
      </c>
      <c r="O82" s="4" t="s">
        <v>11</v>
      </c>
      <c r="P82" s="4" t="s">
        <v>238</v>
      </c>
      <c r="Q82" s="21">
        <v>1158.0</v>
      </c>
      <c r="S82" s="4" t="s">
        <v>59</v>
      </c>
      <c r="T82" s="4" t="s">
        <v>191</v>
      </c>
      <c r="U82" s="21">
        <v>1466.0</v>
      </c>
    </row>
    <row r="83">
      <c r="C83" s="4" t="s">
        <v>25</v>
      </c>
      <c r="D83" s="4" t="s">
        <v>250</v>
      </c>
      <c r="E83" s="21">
        <v>55.0</v>
      </c>
      <c r="G83" s="4" t="s">
        <v>47</v>
      </c>
      <c r="H83" s="4" t="s">
        <v>110</v>
      </c>
      <c r="I83" s="6">
        <v>203.0</v>
      </c>
      <c r="K83" s="4" t="s">
        <v>11</v>
      </c>
      <c r="L83" s="21">
        <v>0.0</v>
      </c>
      <c r="M83" s="6">
        <v>356.0</v>
      </c>
      <c r="O83" s="4" t="s">
        <v>100</v>
      </c>
      <c r="P83" s="4" t="s">
        <v>251</v>
      </c>
      <c r="Q83" s="21">
        <v>1152.0</v>
      </c>
      <c r="S83" s="4" t="s">
        <v>13</v>
      </c>
      <c r="T83" s="4" t="s">
        <v>246</v>
      </c>
      <c r="U83" s="21">
        <v>1462.0</v>
      </c>
    </row>
    <row r="84">
      <c r="C84" s="4" t="s">
        <v>8</v>
      </c>
      <c r="D84" s="4" t="s">
        <v>168</v>
      </c>
      <c r="E84" s="21">
        <v>55.0</v>
      </c>
      <c r="G84" s="4" t="s">
        <v>47</v>
      </c>
      <c r="H84" s="4" t="s">
        <v>182</v>
      </c>
      <c r="I84" s="6">
        <v>203.0</v>
      </c>
      <c r="K84" s="4" t="s">
        <v>47</v>
      </c>
      <c r="L84" s="4" t="s">
        <v>48</v>
      </c>
      <c r="M84" s="6">
        <v>355.0</v>
      </c>
      <c r="O84" s="4" t="s">
        <v>25</v>
      </c>
      <c r="P84" s="4" t="s">
        <v>89</v>
      </c>
      <c r="Q84" s="21">
        <v>1152.0</v>
      </c>
      <c r="S84" s="4" t="s">
        <v>25</v>
      </c>
      <c r="T84" s="4" t="s">
        <v>44</v>
      </c>
      <c r="U84" s="21">
        <v>1461.0</v>
      </c>
    </row>
    <row r="85">
      <c r="C85" s="4" t="s">
        <v>47</v>
      </c>
      <c r="D85" s="4" t="s">
        <v>252</v>
      </c>
      <c r="E85" s="21">
        <v>55.0</v>
      </c>
      <c r="G85" s="4" t="s">
        <v>61</v>
      </c>
      <c r="H85" s="4" t="s">
        <v>207</v>
      </c>
      <c r="I85" s="6">
        <v>202.0</v>
      </c>
      <c r="K85" s="4" t="s">
        <v>45</v>
      </c>
      <c r="L85" s="4" t="s">
        <v>225</v>
      </c>
      <c r="M85" s="6">
        <v>354.0</v>
      </c>
      <c r="O85" s="4" t="s">
        <v>45</v>
      </c>
      <c r="P85" s="4" t="s">
        <v>232</v>
      </c>
      <c r="Q85" s="21">
        <v>1149.0</v>
      </c>
      <c r="S85" s="4" t="s">
        <v>25</v>
      </c>
      <c r="T85" s="4" t="s">
        <v>175</v>
      </c>
      <c r="U85" s="21">
        <v>1458.0</v>
      </c>
    </row>
    <row r="86">
      <c r="C86" s="4" t="s">
        <v>27</v>
      </c>
      <c r="D86" s="4" t="s">
        <v>253</v>
      </c>
      <c r="E86" s="21">
        <v>55.0</v>
      </c>
      <c r="G86" s="4" t="s">
        <v>22</v>
      </c>
      <c r="H86" s="4" t="s">
        <v>243</v>
      </c>
      <c r="I86" s="6">
        <v>202.0</v>
      </c>
      <c r="K86" s="4" t="s">
        <v>61</v>
      </c>
      <c r="L86" s="4" t="s">
        <v>207</v>
      </c>
      <c r="M86" s="6">
        <v>354.0</v>
      </c>
      <c r="O86" s="4" t="s">
        <v>61</v>
      </c>
      <c r="P86" s="4" t="s">
        <v>161</v>
      </c>
      <c r="Q86" s="21">
        <v>1146.0</v>
      </c>
      <c r="S86" s="4" t="s">
        <v>8</v>
      </c>
      <c r="T86" s="4" t="s">
        <v>239</v>
      </c>
      <c r="U86" s="21">
        <v>1457.0</v>
      </c>
    </row>
    <row r="87">
      <c r="C87" s="4" t="s">
        <v>25</v>
      </c>
      <c r="D87" s="4" t="s">
        <v>26</v>
      </c>
      <c r="E87" s="21">
        <v>54.0</v>
      </c>
      <c r="G87" s="4" t="s">
        <v>8</v>
      </c>
      <c r="H87" s="4" t="s">
        <v>254</v>
      </c>
      <c r="I87" s="6">
        <v>202.0</v>
      </c>
      <c r="K87" s="4" t="s">
        <v>30</v>
      </c>
      <c r="L87" s="4" t="s">
        <v>151</v>
      </c>
      <c r="M87" s="6">
        <v>354.0</v>
      </c>
      <c r="O87" s="4" t="s">
        <v>27</v>
      </c>
      <c r="P87" s="4" t="s">
        <v>43</v>
      </c>
      <c r="Q87" s="21">
        <v>1143.0</v>
      </c>
      <c r="S87" s="4" t="s">
        <v>100</v>
      </c>
      <c r="T87" s="4" t="s">
        <v>209</v>
      </c>
      <c r="U87" s="21">
        <v>1451.0</v>
      </c>
    </row>
    <row r="88">
      <c r="C88" s="4" t="s">
        <v>100</v>
      </c>
      <c r="D88" s="4" t="s">
        <v>135</v>
      </c>
      <c r="E88" s="21">
        <v>54.0</v>
      </c>
      <c r="G88" s="4" t="s">
        <v>30</v>
      </c>
      <c r="H88" s="4" t="s">
        <v>255</v>
      </c>
      <c r="I88" s="6">
        <v>202.0</v>
      </c>
      <c r="K88" s="4" t="s">
        <v>8</v>
      </c>
      <c r="L88" s="4" t="s">
        <v>57</v>
      </c>
      <c r="M88" s="6">
        <v>353.0</v>
      </c>
      <c r="O88" s="4" t="s">
        <v>25</v>
      </c>
      <c r="P88" s="4" t="s">
        <v>256</v>
      </c>
      <c r="Q88" s="21">
        <v>1140.0</v>
      </c>
      <c r="S88" s="4" t="s">
        <v>22</v>
      </c>
      <c r="T88" s="4" t="s">
        <v>257</v>
      </c>
      <c r="U88" s="21">
        <v>1451.0</v>
      </c>
    </row>
    <row r="89">
      <c r="C89" s="4" t="s">
        <v>38</v>
      </c>
      <c r="D89" s="4" t="s">
        <v>258</v>
      </c>
      <c r="E89" s="21">
        <v>54.0</v>
      </c>
      <c r="G89" s="4" t="s">
        <v>22</v>
      </c>
      <c r="H89" s="4" t="s">
        <v>56</v>
      </c>
      <c r="I89" s="6">
        <v>201.0</v>
      </c>
      <c r="K89" s="4" t="s">
        <v>30</v>
      </c>
      <c r="L89" s="4" t="s">
        <v>259</v>
      </c>
      <c r="M89" s="6">
        <v>351.0</v>
      </c>
      <c r="O89" s="4" t="s">
        <v>22</v>
      </c>
      <c r="P89" s="4" t="s">
        <v>23</v>
      </c>
      <c r="Q89" s="21">
        <v>1140.0</v>
      </c>
      <c r="S89" s="4" t="s">
        <v>38</v>
      </c>
      <c r="T89" s="4" t="s">
        <v>142</v>
      </c>
      <c r="U89" s="21">
        <v>1449.0</v>
      </c>
    </row>
    <row r="90">
      <c r="C90" s="4" t="s">
        <v>11</v>
      </c>
      <c r="D90" s="4" t="s">
        <v>260</v>
      </c>
      <c r="E90" s="21">
        <v>54.0</v>
      </c>
      <c r="G90" s="4" t="s">
        <v>30</v>
      </c>
      <c r="H90" s="4" t="s">
        <v>70</v>
      </c>
      <c r="I90" s="6">
        <v>201.0</v>
      </c>
      <c r="K90" s="4" t="s">
        <v>13</v>
      </c>
      <c r="L90" s="4" t="s">
        <v>128</v>
      </c>
      <c r="M90" s="6">
        <v>351.0</v>
      </c>
      <c r="O90" s="4" t="s">
        <v>38</v>
      </c>
      <c r="P90" s="4" t="s">
        <v>224</v>
      </c>
      <c r="Q90" s="21">
        <v>1140.0</v>
      </c>
      <c r="S90" s="4" t="s">
        <v>30</v>
      </c>
      <c r="T90" s="4" t="s">
        <v>261</v>
      </c>
      <c r="U90" s="21">
        <v>1444.0</v>
      </c>
    </row>
    <row r="91">
      <c r="C91" s="4" t="s">
        <v>59</v>
      </c>
      <c r="D91" s="4" t="s">
        <v>169</v>
      </c>
      <c r="E91" s="21">
        <v>54.0</v>
      </c>
      <c r="G91" s="4" t="s">
        <v>47</v>
      </c>
      <c r="H91" s="4" t="s">
        <v>48</v>
      </c>
      <c r="I91" s="6">
        <v>201.0</v>
      </c>
      <c r="K91" s="4" t="s">
        <v>59</v>
      </c>
      <c r="L91" s="4" t="s">
        <v>60</v>
      </c>
      <c r="M91" s="6">
        <v>349.0</v>
      </c>
      <c r="O91" s="4" t="s">
        <v>25</v>
      </c>
      <c r="P91" s="4" t="s">
        <v>134</v>
      </c>
      <c r="Q91" s="21">
        <v>1137.0</v>
      </c>
      <c r="S91" s="4" t="s">
        <v>11</v>
      </c>
      <c r="T91" s="4" t="s">
        <v>262</v>
      </c>
      <c r="U91" s="21">
        <v>1443.0</v>
      </c>
    </row>
    <row r="92">
      <c r="C92" s="4" t="s">
        <v>30</v>
      </c>
      <c r="D92" s="4" t="s">
        <v>259</v>
      </c>
      <c r="E92" s="21">
        <v>54.0</v>
      </c>
      <c r="G92" s="4" t="s">
        <v>25</v>
      </c>
      <c r="H92" s="4" t="s">
        <v>134</v>
      </c>
      <c r="I92" s="6">
        <v>201.0</v>
      </c>
      <c r="K92" s="4" t="s">
        <v>8</v>
      </c>
      <c r="L92" s="4" t="s">
        <v>235</v>
      </c>
      <c r="M92" s="6">
        <v>348.0</v>
      </c>
      <c r="O92" s="4" t="s">
        <v>59</v>
      </c>
      <c r="P92" s="4" t="s">
        <v>146</v>
      </c>
      <c r="Q92" s="21">
        <v>1137.0</v>
      </c>
      <c r="S92" s="4" t="s">
        <v>22</v>
      </c>
      <c r="T92" s="4" t="s">
        <v>197</v>
      </c>
      <c r="U92" s="21">
        <v>1442.0</v>
      </c>
    </row>
    <row r="93">
      <c r="C93" s="4" t="s">
        <v>59</v>
      </c>
      <c r="D93" s="4" t="s">
        <v>106</v>
      </c>
      <c r="E93" s="21">
        <v>53.0</v>
      </c>
      <c r="G93" s="4" t="s">
        <v>13</v>
      </c>
      <c r="H93" s="4" t="s">
        <v>153</v>
      </c>
      <c r="I93" s="6">
        <v>201.0</v>
      </c>
      <c r="K93" s="4" t="s">
        <v>100</v>
      </c>
      <c r="L93" s="4" t="s">
        <v>122</v>
      </c>
      <c r="M93" s="6">
        <v>347.0</v>
      </c>
      <c r="O93" s="4" t="s">
        <v>13</v>
      </c>
      <c r="P93" s="4" t="s">
        <v>216</v>
      </c>
      <c r="Q93" s="21">
        <v>1134.0</v>
      </c>
      <c r="S93" s="4" t="s">
        <v>47</v>
      </c>
      <c r="T93" s="4" t="s">
        <v>264</v>
      </c>
      <c r="U93" s="21">
        <v>1442.0</v>
      </c>
    </row>
    <row r="94">
      <c r="C94" s="4" t="s">
        <v>11</v>
      </c>
      <c r="D94" s="4" t="s">
        <v>124</v>
      </c>
      <c r="E94" s="21">
        <v>53.0</v>
      </c>
      <c r="G94" s="4" t="s">
        <v>100</v>
      </c>
      <c r="H94" s="4" t="s">
        <v>251</v>
      </c>
      <c r="I94" s="6">
        <v>201.0</v>
      </c>
      <c r="K94" s="4" t="s">
        <v>22</v>
      </c>
      <c r="L94" s="4" t="s">
        <v>29</v>
      </c>
      <c r="M94" s="6">
        <v>346.0</v>
      </c>
      <c r="O94" s="4" t="s">
        <v>11</v>
      </c>
      <c r="P94" s="4" t="s">
        <v>237</v>
      </c>
      <c r="Q94" s="21">
        <v>1134.0</v>
      </c>
      <c r="S94" s="4" t="s">
        <v>30</v>
      </c>
      <c r="T94" s="4" t="s">
        <v>255</v>
      </c>
      <c r="U94" s="21">
        <v>1439.0</v>
      </c>
    </row>
    <row r="95">
      <c r="C95" s="4" t="s">
        <v>13</v>
      </c>
      <c r="D95" s="4" t="s">
        <v>114</v>
      </c>
      <c r="E95" s="21">
        <v>53.0</v>
      </c>
      <c r="G95" s="4" t="s">
        <v>15</v>
      </c>
      <c r="H95" s="4" t="s">
        <v>17</v>
      </c>
      <c r="I95" s="6">
        <v>201.0</v>
      </c>
      <c r="K95" s="4" t="s">
        <v>59</v>
      </c>
      <c r="L95" s="4" t="s">
        <v>173</v>
      </c>
      <c r="M95" s="6">
        <v>345.0</v>
      </c>
      <c r="O95" s="4" t="s">
        <v>8</v>
      </c>
      <c r="P95" s="4" t="s">
        <v>172</v>
      </c>
      <c r="Q95" s="21">
        <v>1134.0</v>
      </c>
      <c r="S95" s="4" t="s">
        <v>47</v>
      </c>
      <c r="T95" s="4" t="s">
        <v>182</v>
      </c>
      <c r="U95" s="21">
        <v>1438.0</v>
      </c>
    </row>
    <row r="96">
      <c r="C96" s="4" t="s">
        <v>59</v>
      </c>
      <c r="D96" s="4" t="s">
        <v>164</v>
      </c>
      <c r="E96" s="21">
        <v>53.0</v>
      </c>
      <c r="G96" s="4" t="s">
        <v>61</v>
      </c>
      <c r="H96" s="4" t="s">
        <v>189</v>
      </c>
      <c r="I96" s="6">
        <v>201.0</v>
      </c>
      <c r="K96" s="4" t="s">
        <v>15</v>
      </c>
      <c r="L96" s="4" t="s">
        <v>263</v>
      </c>
      <c r="M96" s="6">
        <v>345.0</v>
      </c>
      <c r="O96" s="4" t="s">
        <v>13</v>
      </c>
      <c r="P96" s="4" t="s">
        <v>130</v>
      </c>
      <c r="Q96" s="21">
        <v>1134.0</v>
      </c>
      <c r="S96" s="4" t="s">
        <v>15</v>
      </c>
      <c r="T96" s="4" t="s">
        <v>87</v>
      </c>
      <c r="U96" s="21">
        <v>1437.0</v>
      </c>
    </row>
    <row r="97">
      <c r="C97" s="4" t="s">
        <v>11</v>
      </c>
      <c r="D97" s="4" t="s">
        <v>237</v>
      </c>
      <c r="E97" s="21">
        <v>53.0</v>
      </c>
      <c r="G97" s="4" t="s">
        <v>8</v>
      </c>
      <c r="H97" s="4" t="s">
        <v>9</v>
      </c>
      <c r="I97" s="6">
        <v>200.0</v>
      </c>
      <c r="K97" s="4" t="s">
        <v>100</v>
      </c>
      <c r="L97" s="4" t="s">
        <v>105</v>
      </c>
      <c r="M97" s="6">
        <v>344.0</v>
      </c>
      <c r="O97" s="4" t="s">
        <v>13</v>
      </c>
      <c r="P97" s="4" t="s">
        <v>226</v>
      </c>
      <c r="Q97" s="21">
        <v>1131.0</v>
      </c>
      <c r="S97" s="4" t="s">
        <v>11</v>
      </c>
      <c r="T97" s="4" t="s">
        <v>136</v>
      </c>
      <c r="U97" s="21">
        <v>1431.0</v>
      </c>
    </row>
    <row r="98">
      <c r="C98" s="4" t="s">
        <v>45</v>
      </c>
      <c r="D98" s="4" t="s">
        <v>46</v>
      </c>
      <c r="E98" s="21">
        <v>53.0</v>
      </c>
      <c r="G98" s="4" t="s">
        <v>8</v>
      </c>
      <c r="H98" s="4" t="s">
        <v>201</v>
      </c>
      <c r="I98" s="6">
        <v>200.0</v>
      </c>
      <c r="K98" s="4" t="s">
        <v>30</v>
      </c>
      <c r="L98" s="4" t="s">
        <v>31</v>
      </c>
      <c r="M98" s="6">
        <v>343.0</v>
      </c>
      <c r="O98" s="4" t="s">
        <v>61</v>
      </c>
      <c r="P98" s="4" t="s">
        <v>85</v>
      </c>
      <c r="Q98" s="21">
        <v>1128.0</v>
      </c>
      <c r="S98" s="4" t="s">
        <v>11</v>
      </c>
      <c r="T98" s="21">
        <v>0.0</v>
      </c>
      <c r="U98" s="21">
        <v>1427.0</v>
      </c>
    </row>
    <row r="99">
      <c r="C99" s="4" t="s">
        <v>38</v>
      </c>
      <c r="D99" s="4" t="s">
        <v>140</v>
      </c>
      <c r="E99" s="21">
        <v>52.0</v>
      </c>
      <c r="G99" s="4" t="s">
        <v>8</v>
      </c>
      <c r="H99" s="4" t="s">
        <v>239</v>
      </c>
      <c r="I99" s="6">
        <v>200.0</v>
      </c>
      <c r="K99" s="4" t="s">
        <v>100</v>
      </c>
      <c r="L99" s="4" t="s">
        <v>209</v>
      </c>
      <c r="M99" s="6">
        <v>343.0</v>
      </c>
      <c r="O99" s="4" t="s">
        <v>27</v>
      </c>
      <c r="P99" s="4" t="s">
        <v>183</v>
      </c>
      <c r="Q99" s="21">
        <v>1125.0</v>
      </c>
      <c r="S99" s="4" t="s">
        <v>100</v>
      </c>
      <c r="T99" s="4" t="s">
        <v>135</v>
      </c>
      <c r="U99" s="21">
        <v>1426.0</v>
      </c>
    </row>
    <row r="100">
      <c r="C100" s="4" t="s">
        <v>45</v>
      </c>
      <c r="D100" s="4" t="s">
        <v>227</v>
      </c>
      <c r="E100" s="21">
        <v>52.0</v>
      </c>
      <c r="G100" s="4" t="s">
        <v>30</v>
      </c>
      <c r="H100" s="4" t="s">
        <v>266</v>
      </c>
      <c r="I100" s="6">
        <v>200.0</v>
      </c>
      <c r="K100" s="4" t="s">
        <v>59</v>
      </c>
      <c r="L100" s="4" t="s">
        <v>204</v>
      </c>
      <c r="M100" s="6">
        <v>343.0</v>
      </c>
      <c r="O100" s="4" t="s">
        <v>22</v>
      </c>
      <c r="P100" s="4" t="s">
        <v>150</v>
      </c>
      <c r="Q100" s="21">
        <v>1116.0</v>
      </c>
      <c r="S100" s="4" t="s">
        <v>30</v>
      </c>
      <c r="T100" s="4" t="s">
        <v>88</v>
      </c>
      <c r="U100" s="21">
        <v>1423.0</v>
      </c>
    </row>
    <row r="101">
      <c r="C101" s="4" t="s">
        <v>38</v>
      </c>
      <c r="D101" s="4" t="s">
        <v>99</v>
      </c>
      <c r="E101" s="21">
        <v>52.0</v>
      </c>
      <c r="G101" s="4" t="s">
        <v>13</v>
      </c>
      <c r="H101" s="4" t="s">
        <v>216</v>
      </c>
      <c r="I101" s="6">
        <v>200.0</v>
      </c>
      <c r="K101" s="4" t="s">
        <v>13</v>
      </c>
      <c r="L101" s="4" t="s">
        <v>221</v>
      </c>
      <c r="M101" s="6">
        <v>342.0</v>
      </c>
      <c r="O101" s="4" t="s">
        <v>22</v>
      </c>
      <c r="P101" s="4" t="s">
        <v>197</v>
      </c>
      <c r="Q101" s="21">
        <v>1116.0</v>
      </c>
      <c r="S101" s="4" t="s">
        <v>13</v>
      </c>
      <c r="T101" s="4" t="s">
        <v>153</v>
      </c>
      <c r="U101" s="21">
        <v>1423.0</v>
      </c>
    </row>
    <row r="102">
      <c r="C102" s="4" t="s">
        <v>45</v>
      </c>
      <c r="D102" s="4" t="s">
        <v>126</v>
      </c>
      <c r="E102" s="21">
        <v>51.0</v>
      </c>
      <c r="G102" s="4" t="s">
        <v>11</v>
      </c>
      <c r="H102" s="4" t="s">
        <v>136</v>
      </c>
      <c r="I102" s="6">
        <v>199.0</v>
      </c>
      <c r="K102" s="4" t="s">
        <v>25</v>
      </c>
      <c r="L102" s="4" t="s">
        <v>26</v>
      </c>
      <c r="M102" s="6">
        <v>341.0</v>
      </c>
      <c r="O102" s="4" t="s">
        <v>30</v>
      </c>
      <c r="P102" s="4" t="s">
        <v>255</v>
      </c>
      <c r="Q102" s="21">
        <v>1116.0</v>
      </c>
      <c r="S102" s="4" t="s">
        <v>13</v>
      </c>
      <c r="T102" s="4" t="s">
        <v>185</v>
      </c>
      <c r="U102" s="21">
        <v>1422.0</v>
      </c>
    </row>
    <row r="103">
      <c r="C103" s="4" t="s">
        <v>100</v>
      </c>
      <c r="D103" s="4" t="s">
        <v>105</v>
      </c>
      <c r="E103" s="21">
        <v>51.0</v>
      </c>
      <c r="G103" s="4" t="s">
        <v>11</v>
      </c>
      <c r="H103" s="4" t="s">
        <v>260</v>
      </c>
      <c r="I103" s="6">
        <v>199.0</v>
      </c>
      <c r="K103" s="4" t="s">
        <v>11</v>
      </c>
      <c r="L103" s="4" t="s">
        <v>75</v>
      </c>
      <c r="M103" s="6">
        <v>341.0</v>
      </c>
      <c r="O103" s="4" t="s">
        <v>13</v>
      </c>
      <c r="P103" s="4" t="s">
        <v>185</v>
      </c>
      <c r="Q103" s="21">
        <v>1113.0</v>
      </c>
      <c r="S103" s="4" t="s">
        <v>100</v>
      </c>
      <c r="T103" s="4" t="s">
        <v>219</v>
      </c>
      <c r="U103" s="21">
        <v>1416.0</v>
      </c>
    </row>
    <row r="104">
      <c r="C104" s="4" t="s">
        <v>47</v>
      </c>
      <c r="D104" s="4" t="s">
        <v>182</v>
      </c>
      <c r="E104" s="21">
        <v>51.0</v>
      </c>
      <c r="G104" s="4" t="s">
        <v>15</v>
      </c>
      <c r="H104" s="4" t="s">
        <v>87</v>
      </c>
      <c r="I104" s="6">
        <v>199.0</v>
      </c>
      <c r="K104" s="4" t="s">
        <v>8</v>
      </c>
      <c r="L104" s="4" t="s">
        <v>176</v>
      </c>
      <c r="M104" s="6">
        <v>341.0</v>
      </c>
      <c r="O104" s="4" t="s">
        <v>8</v>
      </c>
      <c r="P104" s="4" t="s">
        <v>201</v>
      </c>
      <c r="Q104" s="21">
        <v>1113.0</v>
      </c>
      <c r="S104" s="4" t="s">
        <v>61</v>
      </c>
      <c r="T104" s="4" t="s">
        <v>127</v>
      </c>
      <c r="U104" s="21">
        <v>1416.0</v>
      </c>
    </row>
    <row r="105">
      <c r="C105" s="4" t="s">
        <v>61</v>
      </c>
      <c r="D105" s="4" t="s">
        <v>179</v>
      </c>
      <c r="E105" s="21">
        <v>51.0</v>
      </c>
      <c r="G105" s="4" t="s">
        <v>8</v>
      </c>
      <c r="H105" s="4" t="s">
        <v>172</v>
      </c>
      <c r="I105" s="6">
        <v>198.0</v>
      </c>
      <c r="K105" s="4" t="s">
        <v>47</v>
      </c>
      <c r="L105" s="4" t="s">
        <v>228</v>
      </c>
      <c r="M105" s="6">
        <v>341.0</v>
      </c>
      <c r="O105" s="4" t="s">
        <v>22</v>
      </c>
      <c r="P105" s="4" t="s">
        <v>257</v>
      </c>
      <c r="Q105" s="21">
        <v>1113.0</v>
      </c>
      <c r="S105" s="4" t="s">
        <v>30</v>
      </c>
      <c r="T105" s="4" t="s">
        <v>151</v>
      </c>
      <c r="U105" s="21">
        <v>1412.0</v>
      </c>
    </row>
    <row r="106">
      <c r="C106" s="4" t="s">
        <v>30</v>
      </c>
      <c r="D106" s="4" t="s">
        <v>266</v>
      </c>
      <c r="E106" s="21">
        <v>51.0</v>
      </c>
      <c r="G106" s="4" t="s">
        <v>59</v>
      </c>
      <c r="H106" s="4" t="s">
        <v>244</v>
      </c>
      <c r="I106" s="6">
        <v>197.0</v>
      </c>
      <c r="K106" s="4" t="s">
        <v>22</v>
      </c>
      <c r="L106" s="4" t="s">
        <v>188</v>
      </c>
      <c r="M106" s="6">
        <v>340.0</v>
      </c>
      <c r="O106" s="4" t="s">
        <v>59</v>
      </c>
      <c r="P106" s="4" t="s">
        <v>106</v>
      </c>
      <c r="Q106" s="21">
        <v>1110.0</v>
      </c>
      <c r="S106" s="4" t="s">
        <v>30</v>
      </c>
      <c r="T106" s="4" t="s">
        <v>70</v>
      </c>
      <c r="U106" s="21">
        <v>1401.0</v>
      </c>
    </row>
    <row r="107">
      <c r="C107" s="4" t="s">
        <v>47</v>
      </c>
      <c r="D107" s="4" t="s">
        <v>267</v>
      </c>
      <c r="E107" s="21">
        <v>51.0</v>
      </c>
      <c r="G107" s="4" t="s">
        <v>61</v>
      </c>
      <c r="H107" s="4" t="s">
        <v>131</v>
      </c>
      <c r="I107" s="6">
        <v>197.0</v>
      </c>
      <c r="K107" s="4" t="s">
        <v>38</v>
      </c>
      <c r="L107" s="4" t="s">
        <v>140</v>
      </c>
      <c r="M107" s="6">
        <v>340.0</v>
      </c>
      <c r="O107" s="4" t="s">
        <v>38</v>
      </c>
      <c r="P107" s="4" t="s">
        <v>258</v>
      </c>
      <c r="Q107" s="21">
        <v>1110.0</v>
      </c>
      <c r="S107" s="4" t="s">
        <v>13</v>
      </c>
      <c r="T107" s="4" t="s">
        <v>226</v>
      </c>
      <c r="U107" s="21">
        <v>1394.0</v>
      </c>
    </row>
    <row r="108">
      <c r="C108" s="4" t="s">
        <v>15</v>
      </c>
      <c r="D108" s="4" t="s">
        <v>203</v>
      </c>
      <c r="E108" s="21">
        <v>51.0</v>
      </c>
      <c r="G108" s="4" t="s">
        <v>100</v>
      </c>
      <c r="H108" s="4" t="s">
        <v>222</v>
      </c>
      <c r="I108" s="6">
        <v>197.0</v>
      </c>
      <c r="K108" s="4" t="s">
        <v>25</v>
      </c>
      <c r="L108" s="4" t="s">
        <v>218</v>
      </c>
      <c r="M108" s="6">
        <v>340.0</v>
      </c>
      <c r="O108" s="4" t="s">
        <v>61</v>
      </c>
      <c r="P108" s="4" t="s">
        <v>131</v>
      </c>
      <c r="Q108" s="21">
        <v>1107.0</v>
      </c>
      <c r="S108" s="4" t="s">
        <v>47</v>
      </c>
      <c r="T108" s="4" t="s">
        <v>248</v>
      </c>
      <c r="U108" s="21">
        <v>1393.0</v>
      </c>
    </row>
    <row r="109">
      <c r="C109" s="4" t="s">
        <v>25</v>
      </c>
      <c r="D109" s="4" t="s">
        <v>214</v>
      </c>
      <c r="E109" s="21">
        <v>51.0</v>
      </c>
      <c r="G109" s="4" t="s">
        <v>30</v>
      </c>
      <c r="H109" s="4" t="s">
        <v>261</v>
      </c>
      <c r="I109" s="6">
        <v>197.0</v>
      </c>
      <c r="K109" s="4" t="s">
        <v>100</v>
      </c>
      <c r="L109" s="4" t="s">
        <v>132</v>
      </c>
      <c r="M109" s="6">
        <v>340.0</v>
      </c>
      <c r="O109" s="4" t="s">
        <v>11</v>
      </c>
      <c r="P109" s="4" t="s">
        <v>262</v>
      </c>
      <c r="Q109" s="21">
        <v>1107.0</v>
      </c>
      <c r="S109" s="4" t="s">
        <v>61</v>
      </c>
      <c r="T109" s="4" t="s">
        <v>112</v>
      </c>
      <c r="U109" s="21">
        <v>1387.0</v>
      </c>
    </row>
    <row r="110">
      <c r="C110" s="4" t="s">
        <v>25</v>
      </c>
      <c r="D110" s="4" t="s">
        <v>171</v>
      </c>
      <c r="E110" s="21">
        <v>51.0</v>
      </c>
      <c r="G110" s="4" t="s">
        <v>38</v>
      </c>
      <c r="H110" s="4" t="s">
        <v>258</v>
      </c>
      <c r="I110" s="6">
        <v>196.0</v>
      </c>
      <c r="K110" s="4" t="s">
        <v>22</v>
      </c>
      <c r="L110" s="4" t="s">
        <v>243</v>
      </c>
      <c r="M110" s="6">
        <v>339.0</v>
      </c>
      <c r="O110" s="4" t="s">
        <v>27</v>
      </c>
      <c r="P110" s="4" t="s">
        <v>144</v>
      </c>
      <c r="Q110" s="21">
        <v>1107.0</v>
      </c>
      <c r="S110" s="4" t="s">
        <v>27</v>
      </c>
      <c r="T110" s="4" t="s">
        <v>28</v>
      </c>
      <c r="U110" s="21">
        <v>1385.0</v>
      </c>
    </row>
    <row r="111">
      <c r="C111" s="4" t="s">
        <v>61</v>
      </c>
      <c r="D111" s="4" t="s">
        <v>86</v>
      </c>
      <c r="E111" s="21">
        <v>50.0</v>
      </c>
      <c r="G111" s="4" t="s">
        <v>27</v>
      </c>
      <c r="H111" s="4" t="s">
        <v>144</v>
      </c>
      <c r="I111" s="6">
        <v>196.0</v>
      </c>
      <c r="K111" s="4" t="s">
        <v>25</v>
      </c>
      <c r="L111" s="4" t="s">
        <v>50</v>
      </c>
      <c r="M111" s="6">
        <v>339.0</v>
      </c>
      <c r="O111" s="4" t="s">
        <v>13</v>
      </c>
      <c r="P111" s="4" t="s">
        <v>215</v>
      </c>
      <c r="Q111" s="21">
        <v>1104.0</v>
      </c>
      <c r="S111" s="4" t="s">
        <v>59</v>
      </c>
      <c r="T111" s="4" t="s">
        <v>164</v>
      </c>
      <c r="U111" s="21">
        <v>1379.0</v>
      </c>
    </row>
    <row r="112">
      <c r="C112" s="4" t="s">
        <v>27</v>
      </c>
      <c r="D112" s="4" t="s">
        <v>40</v>
      </c>
      <c r="E112" s="21">
        <v>50.0</v>
      </c>
      <c r="G112" s="4" t="s">
        <v>22</v>
      </c>
      <c r="H112" s="4" t="s">
        <v>116</v>
      </c>
      <c r="I112" s="6">
        <v>196.0</v>
      </c>
      <c r="K112" s="4" t="s">
        <v>27</v>
      </c>
      <c r="L112" s="4" t="s">
        <v>43</v>
      </c>
      <c r="M112" s="6">
        <v>339.0</v>
      </c>
      <c r="O112" s="4" t="s">
        <v>45</v>
      </c>
      <c r="P112" s="4" t="s">
        <v>129</v>
      </c>
      <c r="Q112" s="21">
        <v>1101.0</v>
      </c>
      <c r="S112" s="4" t="s">
        <v>45</v>
      </c>
      <c r="T112" s="4" t="s">
        <v>181</v>
      </c>
      <c r="U112" s="21">
        <v>1378.0</v>
      </c>
    </row>
    <row r="113">
      <c r="C113" s="4" t="s">
        <v>30</v>
      </c>
      <c r="D113" s="4" t="s">
        <v>180</v>
      </c>
      <c r="E113" s="21">
        <v>50.0</v>
      </c>
      <c r="G113" s="4" t="s">
        <v>100</v>
      </c>
      <c r="H113" s="4" t="s">
        <v>208</v>
      </c>
      <c r="I113" s="6">
        <v>195.0</v>
      </c>
      <c r="K113" s="4" t="s">
        <v>38</v>
      </c>
      <c r="L113" s="4" t="s">
        <v>41</v>
      </c>
      <c r="M113" s="6">
        <v>339.0</v>
      </c>
      <c r="O113" s="4" t="s">
        <v>8</v>
      </c>
      <c r="P113" s="4" t="s">
        <v>156</v>
      </c>
      <c r="Q113" s="21">
        <v>1098.0</v>
      </c>
      <c r="S113" s="4" t="s">
        <v>38</v>
      </c>
      <c r="T113" s="4" t="s">
        <v>258</v>
      </c>
      <c r="U113" s="21">
        <v>1377.0</v>
      </c>
    </row>
    <row r="114">
      <c r="C114" s="4" t="s">
        <v>22</v>
      </c>
      <c r="D114" s="4" t="s">
        <v>109</v>
      </c>
      <c r="E114" s="21">
        <v>50.0</v>
      </c>
      <c r="G114" s="4" t="s">
        <v>30</v>
      </c>
      <c r="H114" s="4" t="s">
        <v>88</v>
      </c>
      <c r="I114" s="6">
        <v>195.0</v>
      </c>
      <c r="K114" s="4" t="s">
        <v>45</v>
      </c>
      <c r="L114" s="4" t="s">
        <v>269</v>
      </c>
      <c r="M114" s="6">
        <v>338.0</v>
      </c>
      <c r="O114" s="4" t="s">
        <v>25</v>
      </c>
      <c r="P114" s="4" t="s">
        <v>26</v>
      </c>
      <c r="Q114" s="21">
        <v>1098.0</v>
      </c>
      <c r="S114" s="4" t="s">
        <v>47</v>
      </c>
      <c r="T114" s="4" t="s">
        <v>72</v>
      </c>
      <c r="U114" s="21">
        <v>1377.0</v>
      </c>
    </row>
    <row r="115">
      <c r="C115" s="4" t="s">
        <v>100</v>
      </c>
      <c r="D115" s="4" t="s">
        <v>251</v>
      </c>
      <c r="E115" s="21">
        <v>50.0</v>
      </c>
      <c r="G115" s="4" t="s">
        <v>25</v>
      </c>
      <c r="H115" s="4" t="s">
        <v>256</v>
      </c>
      <c r="I115" s="6">
        <v>195.0</v>
      </c>
      <c r="K115" s="4" t="s">
        <v>8</v>
      </c>
      <c r="L115" s="4" t="s">
        <v>93</v>
      </c>
      <c r="M115" s="6">
        <v>338.0</v>
      </c>
      <c r="O115" s="4" t="s">
        <v>30</v>
      </c>
      <c r="P115" s="4" t="s">
        <v>118</v>
      </c>
      <c r="Q115" s="21">
        <v>1095.0</v>
      </c>
      <c r="S115" s="4" t="s">
        <v>100</v>
      </c>
      <c r="T115" s="4" t="s">
        <v>251</v>
      </c>
      <c r="U115" s="21">
        <v>1373.0</v>
      </c>
    </row>
    <row r="116">
      <c r="C116" s="4" t="s">
        <v>8</v>
      </c>
      <c r="D116" s="4" t="s">
        <v>254</v>
      </c>
      <c r="E116" s="21">
        <v>50.0</v>
      </c>
      <c r="G116" s="4" t="s">
        <v>11</v>
      </c>
      <c r="H116" s="4" t="s">
        <v>237</v>
      </c>
      <c r="I116" s="6">
        <v>194.0</v>
      </c>
      <c r="K116" s="4" t="s">
        <v>13</v>
      </c>
      <c r="L116" s="4" t="s">
        <v>226</v>
      </c>
      <c r="M116" s="6">
        <v>337.0</v>
      </c>
      <c r="O116" s="4" t="s">
        <v>11</v>
      </c>
      <c r="P116" s="4" t="s">
        <v>148</v>
      </c>
      <c r="Q116" s="21">
        <v>1092.0</v>
      </c>
      <c r="S116" s="4" t="s">
        <v>11</v>
      </c>
      <c r="T116" s="4" t="s">
        <v>237</v>
      </c>
      <c r="U116" s="21">
        <v>1371.0</v>
      </c>
    </row>
    <row r="117">
      <c r="C117" s="4" t="s">
        <v>45</v>
      </c>
      <c r="D117" s="4" t="s">
        <v>129</v>
      </c>
      <c r="E117" s="21">
        <v>49.0</v>
      </c>
      <c r="G117" s="4" t="s">
        <v>47</v>
      </c>
      <c r="H117" s="4" t="s">
        <v>267</v>
      </c>
      <c r="I117" s="6">
        <v>194.0</v>
      </c>
      <c r="K117" s="4" t="s">
        <v>22</v>
      </c>
      <c r="L117" s="4" t="s">
        <v>197</v>
      </c>
      <c r="M117" s="6">
        <v>336.0</v>
      </c>
      <c r="O117" s="4" t="s">
        <v>25</v>
      </c>
      <c r="P117" s="4" t="s">
        <v>250</v>
      </c>
      <c r="Q117" s="21">
        <v>1092.0</v>
      </c>
      <c r="S117" s="4" t="s">
        <v>47</v>
      </c>
      <c r="T117" s="4" t="s">
        <v>228</v>
      </c>
      <c r="U117" s="21">
        <v>1369.0</v>
      </c>
    </row>
    <row r="118">
      <c r="C118" s="4" t="s">
        <v>59</v>
      </c>
      <c r="D118" s="4" t="s">
        <v>146</v>
      </c>
      <c r="E118" s="21">
        <v>49.0</v>
      </c>
      <c r="G118" s="4" t="s">
        <v>13</v>
      </c>
      <c r="H118" s="4" t="s">
        <v>190</v>
      </c>
      <c r="I118" s="6">
        <v>194.0</v>
      </c>
      <c r="K118" s="4" t="s">
        <v>15</v>
      </c>
      <c r="L118" s="4" t="s">
        <v>35</v>
      </c>
      <c r="M118" s="6">
        <v>334.0</v>
      </c>
      <c r="O118" s="4" t="s">
        <v>25</v>
      </c>
      <c r="P118" s="4" t="s">
        <v>175</v>
      </c>
      <c r="Q118" s="21">
        <v>1089.0</v>
      </c>
      <c r="S118" s="4" t="s">
        <v>22</v>
      </c>
      <c r="T118" s="4" t="s">
        <v>56</v>
      </c>
      <c r="U118" s="21">
        <v>1369.0</v>
      </c>
    </row>
    <row r="119">
      <c r="C119" s="4" t="s">
        <v>27</v>
      </c>
      <c r="D119" s="4" t="s">
        <v>154</v>
      </c>
      <c r="E119" s="21">
        <v>49.0</v>
      </c>
      <c r="G119" s="4" t="s">
        <v>15</v>
      </c>
      <c r="H119" s="4" t="s">
        <v>210</v>
      </c>
      <c r="I119" s="6">
        <v>193.0</v>
      </c>
      <c r="K119" s="4" t="s">
        <v>61</v>
      </c>
      <c r="L119" s="4" t="s">
        <v>160</v>
      </c>
      <c r="M119" s="6">
        <v>333.0</v>
      </c>
      <c r="O119" s="4" t="s">
        <v>59</v>
      </c>
      <c r="P119" s="4" t="s">
        <v>191</v>
      </c>
      <c r="Q119" s="21">
        <v>1086.0</v>
      </c>
      <c r="S119" s="4" t="s">
        <v>59</v>
      </c>
      <c r="T119" s="4" t="s">
        <v>204</v>
      </c>
      <c r="U119" s="21">
        <v>1368.0</v>
      </c>
    </row>
    <row r="120">
      <c r="C120" s="4" t="s">
        <v>11</v>
      </c>
      <c r="D120" s="21">
        <v>0.0</v>
      </c>
      <c r="E120" s="21">
        <v>49.0</v>
      </c>
      <c r="G120" s="4" t="s">
        <v>25</v>
      </c>
      <c r="H120" s="4" t="s">
        <v>214</v>
      </c>
      <c r="I120" s="6">
        <v>192.0</v>
      </c>
      <c r="K120" s="4" t="s">
        <v>38</v>
      </c>
      <c r="L120" s="4" t="s">
        <v>258</v>
      </c>
      <c r="M120" s="6">
        <v>333.0</v>
      </c>
      <c r="O120" s="4" t="s">
        <v>59</v>
      </c>
      <c r="P120" s="4" t="s">
        <v>108</v>
      </c>
      <c r="Q120" s="21">
        <v>1083.0</v>
      </c>
      <c r="S120" s="4" t="s">
        <v>45</v>
      </c>
      <c r="T120" s="4" t="s">
        <v>91</v>
      </c>
      <c r="U120" s="21">
        <v>1364.0</v>
      </c>
    </row>
    <row r="121">
      <c r="C121" s="4" t="s">
        <v>30</v>
      </c>
      <c r="D121" s="4" t="s">
        <v>88</v>
      </c>
      <c r="E121" s="21">
        <v>49.0</v>
      </c>
      <c r="G121" s="4" t="s">
        <v>47</v>
      </c>
      <c r="H121" s="4" t="s">
        <v>264</v>
      </c>
      <c r="I121" s="6">
        <v>192.0</v>
      </c>
      <c r="K121" s="4" t="s">
        <v>15</v>
      </c>
      <c r="L121" s="4" t="s">
        <v>174</v>
      </c>
      <c r="M121" s="6">
        <v>332.0</v>
      </c>
      <c r="O121" s="4" t="s">
        <v>15</v>
      </c>
      <c r="P121" s="4" t="s">
        <v>17</v>
      </c>
      <c r="Q121" s="21">
        <v>1074.0</v>
      </c>
      <c r="S121" s="4" t="s">
        <v>15</v>
      </c>
      <c r="T121" s="4" t="s">
        <v>263</v>
      </c>
      <c r="U121" s="21">
        <v>1364.0</v>
      </c>
    </row>
    <row r="122">
      <c r="C122" s="4" t="s">
        <v>15</v>
      </c>
      <c r="D122" s="4" t="s">
        <v>115</v>
      </c>
      <c r="E122" s="21">
        <v>49.0</v>
      </c>
      <c r="G122" s="4" t="s">
        <v>22</v>
      </c>
      <c r="H122" s="4" t="s">
        <v>150</v>
      </c>
      <c r="I122" s="6">
        <v>192.0</v>
      </c>
      <c r="K122" s="4" t="s">
        <v>30</v>
      </c>
      <c r="L122" s="4" t="s">
        <v>118</v>
      </c>
      <c r="M122" s="6">
        <v>331.0</v>
      </c>
      <c r="O122" s="4" t="s">
        <v>30</v>
      </c>
      <c r="P122" s="4" t="s">
        <v>270</v>
      </c>
      <c r="Q122" s="21">
        <v>1071.0</v>
      </c>
      <c r="S122" s="4" t="s">
        <v>61</v>
      </c>
      <c r="T122" s="4" t="s">
        <v>179</v>
      </c>
      <c r="U122" s="21">
        <v>1363.0</v>
      </c>
    </row>
    <row r="123">
      <c r="C123" s="4" t="s">
        <v>13</v>
      </c>
      <c r="D123" s="4" t="s">
        <v>221</v>
      </c>
      <c r="E123" s="21">
        <v>49.0</v>
      </c>
      <c r="G123" s="4" t="s">
        <v>59</v>
      </c>
      <c r="H123" s="4" t="s">
        <v>169</v>
      </c>
      <c r="I123" s="6">
        <v>191.0</v>
      </c>
      <c r="K123" s="4" t="s">
        <v>25</v>
      </c>
      <c r="L123" s="4" t="s">
        <v>256</v>
      </c>
      <c r="M123" s="6">
        <v>331.0</v>
      </c>
      <c r="O123" s="4" t="s">
        <v>45</v>
      </c>
      <c r="P123" s="4" t="s">
        <v>46</v>
      </c>
      <c r="Q123" s="21">
        <v>1068.0</v>
      </c>
      <c r="S123" s="4" t="s">
        <v>30</v>
      </c>
      <c r="T123" s="4" t="s">
        <v>266</v>
      </c>
      <c r="U123" s="21">
        <v>1362.0</v>
      </c>
    </row>
    <row r="124">
      <c r="C124" s="4" t="s">
        <v>100</v>
      </c>
      <c r="D124" s="4" t="s">
        <v>222</v>
      </c>
      <c r="E124" s="21">
        <v>49.0</v>
      </c>
      <c r="G124" s="4" t="s">
        <v>61</v>
      </c>
      <c r="H124" s="4" t="s">
        <v>179</v>
      </c>
      <c r="I124" s="6">
        <v>191.0</v>
      </c>
      <c r="K124" s="4" t="s">
        <v>61</v>
      </c>
      <c r="L124" s="4" t="s">
        <v>184</v>
      </c>
      <c r="M124" s="6">
        <v>331.0</v>
      </c>
      <c r="O124" s="4" t="s">
        <v>22</v>
      </c>
      <c r="P124" s="4" t="s">
        <v>272</v>
      </c>
      <c r="Q124" s="21">
        <v>1068.0</v>
      </c>
      <c r="S124" s="4" t="s">
        <v>47</v>
      </c>
      <c r="T124" s="4" t="s">
        <v>267</v>
      </c>
      <c r="U124" s="21">
        <v>1361.0</v>
      </c>
    </row>
    <row r="125">
      <c r="C125" s="4" t="s">
        <v>27</v>
      </c>
      <c r="D125" s="4" t="s">
        <v>144</v>
      </c>
      <c r="E125" s="21">
        <v>48.0</v>
      </c>
      <c r="G125" s="4" t="s">
        <v>30</v>
      </c>
      <c r="H125" s="4" t="s">
        <v>259</v>
      </c>
      <c r="I125" s="6">
        <v>190.0</v>
      </c>
      <c r="K125" s="4" t="s">
        <v>27</v>
      </c>
      <c r="L125" s="4" t="s">
        <v>40</v>
      </c>
      <c r="M125" s="6">
        <v>329.0</v>
      </c>
      <c r="O125" s="4" t="s">
        <v>11</v>
      </c>
      <c r="P125" s="4" t="s">
        <v>136</v>
      </c>
      <c r="Q125" s="21">
        <v>1065.0</v>
      </c>
      <c r="S125" s="4" t="s">
        <v>27</v>
      </c>
      <c r="T125" s="4" t="s">
        <v>119</v>
      </c>
      <c r="U125" s="21">
        <v>1356.0</v>
      </c>
    </row>
    <row r="126">
      <c r="C126" s="4" t="s">
        <v>100</v>
      </c>
      <c r="D126" s="4" t="s">
        <v>200</v>
      </c>
      <c r="E126" s="21">
        <v>48.0</v>
      </c>
      <c r="G126" s="4" t="s">
        <v>45</v>
      </c>
      <c r="H126" s="4" t="s">
        <v>181</v>
      </c>
      <c r="I126" s="6">
        <v>190.0</v>
      </c>
      <c r="K126" s="4" t="s">
        <v>61</v>
      </c>
      <c r="L126" s="4" t="s">
        <v>112</v>
      </c>
      <c r="M126" s="6">
        <v>329.0</v>
      </c>
      <c r="O126" s="4" t="s">
        <v>13</v>
      </c>
      <c r="P126" s="4" t="s">
        <v>14</v>
      </c>
      <c r="Q126" s="21">
        <v>1062.0</v>
      </c>
      <c r="S126" s="4" t="s">
        <v>47</v>
      </c>
      <c r="T126" s="4" t="s">
        <v>80</v>
      </c>
      <c r="U126" s="21">
        <v>1354.0</v>
      </c>
    </row>
    <row r="127">
      <c r="C127" s="4" t="s">
        <v>38</v>
      </c>
      <c r="D127" s="4" t="s">
        <v>229</v>
      </c>
      <c r="E127" s="21">
        <v>48.0</v>
      </c>
      <c r="G127" s="4" t="s">
        <v>27</v>
      </c>
      <c r="H127" s="4" t="s">
        <v>253</v>
      </c>
      <c r="I127" s="6">
        <v>189.0</v>
      </c>
      <c r="K127" s="4" t="s">
        <v>59</v>
      </c>
      <c r="L127" s="4" t="s">
        <v>164</v>
      </c>
      <c r="M127" s="6">
        <v>328.0</v>
      </c>
      <c r="O127" s="4" t="s">
        <v>25</v>
      </c>
      <c r="P127" s="4" t="s">
        <v>171</v>
      </c>
      <c r="Q127" s="21">
        <v>1062.0</v>
      </c>
      <c r="S127" s="4" t="s">
        <v>22</v>
      </c>
      <c r="T127" s="4" t="s">
        <v>152</v>
      </c>
      <c r="U127" s="21">
        <v>1351.0</v>
      </c>
    </row>
    <row r="128">
      <c r="C128" s="4" t="s">
        <v>47</v>
      </c>
      <c r="D128" s="4" t="s">
        <v>228</v>
      </c>
      <c r="E128" s="21">
        <v>48.0</v>
      </c>
      <c r="G128" s="4" t="s">
        <v>45</v>
      </c>
      <c r="H128" s="4" t="s">
        <v>126</v>
      </c>
      <c r="I128" s="6">
        <v>189.0</v>
      </c>
      <c r="K128" s="4" t="s">
        <v>27</v>
      </c>
      <c r="L128" s="4" t="s">
        <v>97</v>
      </c>
      <c r="M128" s="6">
        <v>328.0</v>
      </c>
      <c r="O128" s="4" t="s">
        <v>38</v>
      </c>
      <c r="P128" s="4" t="s">
        <v>229</v>
      </c>
      <c r="Q128" s="21">
        <v>1056.0</v>
      </c>
      <c r="S128" s="4" t="s">
        <v>59</v>
      </c>
      <c r="T128" s="4" t="s">
        <v>273</v>
      </c>
      <c r="U128" s="21">
        <v>1348.0</v>
      </c>
    </row>
    <row r="129">
      <c r="C129" s="4" t="s">
        <v>38</v>
      </c>
      <c r="D129" s="4" t="s">
        <v>149</v>
      </c>
      <c r="E129" s="21">
        <v>48.0</v>
      </c>
      <c r="G129" s="4" t="s">
        <v>13</v>
      </c>
      <c r="H129" s="4" t="s">
        <v>128</v>
      </c>
      <c r="I129" s="6">
        <v>189.0</v>
      </c>
      <c r="K129" s="4" t="s">
        <v>15</v>
      </c>
      <c r="L129" s="4" t="s">
        <v>203</v>
      </c>
      <c r="M129" s="6">
        <v>327.0</v>
      </c>
      <c r="O129" s="4" t="s">
        <v>45</v>
      </c>
      <c r="P129" s="4" t="s">
        <v>227</v>
      </c>
      <c r="Q129" s="21">
        <v>1050.0</v>
      </c>
      <c r="S129" s="4" t="s">
        <v>47</v>
      </c>
      <c r="T129" s="4" t="s">
        <v>274</v>
      </c>
      <c r="U129" s="21">
        <v>1346.0</v>
      </c>
    </row>
    <row r="130">
      <c r="C130" s="4" t="s">
        <v>25</v>
      </c>
      <c r="D130" s="4" t="s">
        <v>50</v>
      </c>
      <c r="E130" s="21">
        <v>47.0</v>
      </c>
      <c r="G130" s="4" t="s">
        <v>61</v>
      </c>
      <c r="H130" s="4" t="s">
        <v>184</v>
      </c>
      <c r="I130" s="6">
        <v>188.0</v>
      </c>
      <c r="K130" s="4" t="s">
        <v>8</v>
      </c>
      <c r="L130" s="4" t="s">
        <v>254</v>
      </c>
      <c r="M130" s="6">
        <v>327.0</v>
      </c>
      <c r="O130" s="4" t="s">
        <v>47</v>
      </c>
      <c r="P130" s="4" t="s">
        <v>72</v>
      </c>
      <c r="Q130" s="21">
        <v>1047.0</v>
      </c>
      <c r="S130" s="4" t="s">
        <v>38</v>
      </c>
      <c r="T130" s="4" t="s">
        <v>211</v>
      </c>
      <c r="U130" s="21">
        <v>1342.0</v>
      </c>
    </row>
    <row r="131">
      <c r="C131" s="4" t="s">
        <v>59</v>
      </c>
      <c r="D131" s="4" t="s">
        <v>173</v>
      </c>
      <c r="E131" s="21">
        <v>47.0</v>
      </c>
      <c r="G131" s="4" t="s">
        <v>25</v>
      </c>
      <c r="H131" s="4" t="s">
        <v>175</v>
      </c>
      <c r="I131" s="6">
        <v>187.0</v>
      </c>
      <c r="K131" s="4" t="s">
        <v>22</v>
      </c>
      <c r="L131" s="4" t="s">
        <v>56</v>
      </c>
      <c r="M131" s="6">
        <v>327.0</v>
      </c>
      <c r="O131" s="4" t="s">
        <v>45</v>
      </c>
      <c r="P131" s="4" t="s">
        <v>91</v>
      </c>
      <c r="Q131" s="21">
        <v>1047.0</v>
      </c>
      <c r="S131" s="4" t="s">
        <v>27</v>
      </c>
      <c r="T131" s="4" t="s">
        <v>141</v>
      </c>
      <c r="U131" s="21">
        <v>1340.0</v>
      </c>
    </row>
    <row r="132">
      <c r="C132" s="4" t="s">
        <v>15</v>
      </c>
      <c r="D132" s="4" t="s">
        <v>174</v>
      </c>
      <c r="E132" s="21">
        <v>47.0</v>
      </c>
      <c r="G132" s="4" t="s">
        <v>100</v>
      </c>
      <c r="H132" s="4" t="s">
        <v>209</v>
      </c>
      <c r="I132" s="6">
        <v>187.0</v>
      </c>
      <c r="K132" s="4" t="s">
        <v>8</v>
      </c>
      <c r="L132" s="4" t="s">
        <v>239</v>
      </c>
      <c r="M132" s="6">
        <v>327.0</v>
      </c>
      <c r="O132" s="4" t="s">
        <v>30</v>
      </c>
      <c r="P132" s="4" t="s">
        <v>275</v>
      </c>
      <c r="Q132" s="21">
        <v>1044.0</v>
      </c>
      <c r="S132" s="4" t="s">
        <v>15</v>
      </c>
      <c r="T132" s="4" t="s">
        <v>36</v>
      </c>
      <c r="U132" s="21">
        <v>1336.0</v>
      </c>
    </row>
    <row r="133">
      <c r="C133" s="4" t="s">
        <v>30</v>
      </c>
      <c r="D133" s="4" t="s">
        <v>261</v>
      </c>
      <c r="E133" s="21">
        <v>47.0</v>
      </c>
      <c r="G133" s="4" t="s">
        <v>100</v>
      </c>
      <c r="H133" s="4" t="s">
        <v>200</v>
      </c>
      <c r="I133" s="6">
        <v>187.0</v>
      </c>
      <c r="K133" s="4" t="s">
        <v>8</v>
      </c>
      <c r="L133" s="4" t="s">
        <v>217</v>
      </c>
      <c r="M133" s="6">
        <v>327.0</v>
      </c>
      <c r="O133" s="4" t="s">
        <v>47</v>
      </c>
      <c r="P133" s="4" t="s">
        <v>274</v>
      </c>
      <c r="Q133" s="21">
        <v>1044.0</v>
      </c>
      <c r="S133" s="4" t="s">
        <v>15</v>
      </c>
      <c r="T133" s="4" t="s">
        <v>240</v>
      </c>
      <c r="U133" s="21">
        <v>1335.0</v>
      </c>
    </row>
    <row r="134">
      <c r="C134" s="4" t="s">
        <v>100</v>
      </c>
      <c r="D134" s="4" t="s">
        <v>157</v>
      </c>
      <c r="E134" s="21">
        <v>47.0</v>
      </c>
      <c r="G134" s="4" t="s">
        <v>59</v>
      </c>
      <c r="H134" s="4" t="s">
        <v>173</v>
      </c>
      <c r="I134" s="6">
        <v>187.0</v>
      </c>
      <c r="K134" s="4" t="s">
        <v>61</v>
      </c>
      <c r="L134" s="4" t="s">
        <v>86</v>
      </c>
      <c r="M134" s="6">
        <v>326.0</v>
      </c>
      <c r="O134" s="4" t="s">
        <v>38</v>
      </c>
      <c r="P134" s="4" t="s">
        <v>39</v>
      </c>
      <c r="Q134" s="21">
        <v>1035.0</v>
      </c>
      <c r="S134" s="4" t="s">
        <v>22</v>
      </c>
      <c r="T134" s="4" t="s">
        <v>125</v>
      </c>
      <c r="U134" s="21">
        <v>1331.0</v>
      </c>
    </row>
    <row r="135">
      <c r="C135" s="4" t="s">
        <v>25</v>
      </c>
      <c r="D135" s="4" t="s">
        <v>256</v>
      </c>
      <c r="E135" s="21">
        <v>47.0</v>
      </c>
      <c r="G135" s="4" t="s">
        <v>27</v>
      </c>
      <c r="H135" s="4" t="s">
        <v>97</v>
      </c>
      <c r="I135" s="6">
        <v>186.0</v>
      </c>
      <c r="K135" s="4" t="s">
        <v>13</v>
      </c>
      <c r="L135" s="4" t="s">
        <v>113</v>
      </c>
      <c r="M135" s="6">
        <v>326.0</v>
      </c>
      <c r="O135" s="4" t="s">
        <v>8</v>
      </c>
      <c r="P135" s="4" t="s">
        <v>168</v>
      </c>
      <c r="Q135" s="21">
        <v>1032.0</v>
      </c>
      <c r="S135" s="4" t="s">
        <v>45</v>
      </c>
      <c r="T135" s="4" t="s">
        <v>223</v>
      </c>
      <c r="U135" s="21">
        <v>1331.0</v>
      </c>
    </row>
    <row r="136">
      <c r="C136" s="4" t="s">
        <v>100</v>
      </c>
      <c r="D136" s="4" t="s">
        <v>121</v>
      </c>
      <c r="E136" s="21">
        <v>46.0</v>
      </c>
      <c r="G136" s="4" t="s">
        <v>8</v>
      </c>
      <c r="H136" s="4" t="s">
        <v>156</v>
      </c>
      <c r="I136" s="6">
        <v>186.0</v>
      </c>
      <c r="K136" s="4" t="s">
        <v>13</v>
      </c>
      <c r="L136" s="4" t="s">
        <v>190</v>
      </c>
      <c r="M136" s="6">
        <v>326.0</v>
      </c>
      <c r="O136" s="4" t="s">
        <v>15</v>
      </c>
      <c r="P136" s="4" t="s">
        <v>233</v>
      </c>
      <c r="Q136" s="21">
        <v>1032.0</v>
      </c>
      <c r="S136" s="4" t="s">
        <v>13</v>
      </c>
      <c r="T136" s="4" t="s">
        <v>130</v>
      </c>
      <c r="U136" s="21">
        <v>1331.0</v>
      </c>
    </row>
    <row r="137">
      <c r="C137" s="4" t="s">
        <v>8</v>
      </c>
      <c r="D137" s="4" t="s">
        <v>93</v>
      </c>
      <c r="E137" s="21">
        <v>46.0</v>
      </c>
      <c r="G137" s="4" t="s">
        <v>11</v>
      </c>
      <c r="H137" s="4" t="s">
        <v>148</v>
      </c>
      <c r="I137" s="6">
        <v>186.0</v>
      </c>
      <c r="K137" s="4" t="s">
        <v>47</v>
      </c>
      <c r="L137" s="4" t="s">
        <v>264</v>
      </c>
      <c r="M137" s="6">
        <v>326.0</v>
      </c>
      <c r="O137" s="4" t="s">
        <v>47</v>
      </c>
      <c r="P137" s="4" t="s">
        <v>267</v>
      </c>
      <c r="Q137" s="21">
        <v>1029.0</v>
      </c>
      <c r="S137" s="4" t="s">
        <v>47</v>
      </c>
      <c r="T137" s="4" t="s">
        <v>145</v>
      </c>
      <c r="U137" s="21">
        <v>1331.0</v>
      </c>
    </row>
    <row r="138">
      <c r="C138" s="4" t="s">
        <v>13</v>
      </c>
      <c r="D138" s="4" t="s">
        <v>185</v>
      </c>
      <c r="E138" s="21">
        <v>46.0</v>
      </c>
      <c r="G138" s="4" t="s">
        <v>27</v>
      </c>
      <c r="H138" s="4" t="s">
        <v>154</v>
      </c>
      <c r="I138" s="6">
        <v>186.0</v>
      </c>
      <c r="K138" s="4" t="s">
        <v>27</v>
      </c>
      <c r="L138" s="4" t="s">
        <v>276</v>
      </c>
      <c r="M138" s="6">
        <v>326.0</v>
      </c>
      <c r="O138" s="4" t="s">
        <v>25</v>
      </c>
      <c r="P138" s="4" t="s">
        <v>44</v>
      </c>
      <c r="Q138" s="21">
        <v>1023.0</v>
      </c>
      <c r="S138" s="4" t="s">
        <v>25</v>
      </c>
      <c r="T138" s="4" t="s">
        <v>277</v>
      </c>
      <c r="U138" s="21">
        <v>1330.0</v>
      </c>
    </row>
    <row r="139">
      <c r="C139" s="4" t="s">
        <v>47</v>
      </c>
      <c r="D139" s="4" t="s">
        <v>72</v>
      </c>
      <c r="E139" s="21">
        <v>46.0</v>
      </c>
      <c r="G139" s="4" t="s">
        <v>27</v>
      </c>
      <c r="H139" s="4" t="s">
        <v>183</v>
      </c>
      <c r="I139" s="6">
        <v>184.0</v>
      </c>
      <c r="K139" s="4" t="s">
        <v>15</v>
      </c>
      <c r="L139" s="4" t="s">
        <v>17</v>
      </c>
      <c r="M139" s="6">
        <v>325.0</v>
      </c>
      <c r="O139" s="4" t="s">
        <v>47</v>
      </c>
      <c r="P139" s="4" t="s">
        <v>278</v>
      </c>
      <c r="Q139" s="21">
        <v>1023.0</v>
      </c>
      <c r="S139" s="4" t="s">
        <v>15</v>
      </c>
      <c r="T139" s="4" t="s">
        <v>210</v>
      </c>
      <c r="U139" s="21">
        <v>1327.0</v>
      </c>
    </row>
    <row r="140">
      <c r="C140" s="4" t="s">
        <v>38</v>
      </c>
      <c r="D140" s="4" t="s">
        <v>224</v>
      </c>
      <c r="E140" s="21">
        <v>46.0</v>
      </c>
      <c r="G140" s="4" t="s">
        <v>47</v>
      </c>
      <c r="H140" s="4" t="s">
        <v>278</v>
      </c>
      <c r="I140" s="6">
        <v>184.0</v>
      </c>
      <c r="K140" s="4" t="s">
        <v>11</v>
      </c>
      <c r="L140" s="4" t="s">
        <v>262</v>
      </c>
      <c r="M140" s="6">
        <v>325.0</v>
      </c>
      <c r="O140" s="4" t="s">
        <v>27</v>
      </c>
      <c r="P140" s="4" t="s">
        <v>104</v>
      </c>
      <c r="Q140" s="21">
        <v>1020.0</v>
      </c>
      <c r="S140" s="4" t="s">
        <v>61</v>
      </c>
      <c r="T140" s="4" t="s">
        <v>160</v>
      </c>
      <c r="U140" s="21">
        <v>1326.0</v>
      </c>
    </row>
    <row r="141">
      <c r="C141" s="4" t="s">
        <v>45</v>
      </c>
      <c r="D141" s="4" t="s">
        <v>280</v>
      </c>
      <c r="E141" s="21">
        <v>46.0</v>
      </c>
      <c r="G141" s="4" t="s">
        <v>11</v>
      </c>
      <c r="H141" s="4" t="s">
        <v>262</v>
      </c>
      <c r="I141" s="6">
        <v>183.0</v>
      </c>
      <c r="K141" s="4" t="s">
        <v>8</v>
      </c>
      <c r="L141" s="4" t="s">
        <v>172</v>
      </c>
      <c r="M141" s="6">
        <v>324.0</v>
      </c>
      <c r="O141" s="4" t="s">
        <v>13</v>
      </c>
      <c r="P141" s="4" t="s">
        <v>247</v>
      </c>
      <c r="Q141" s="21">
        <v>1020.0</v>
      </c>
      <c r="S141" s="4" t="s">
        <v>45</v>
      </c>
      <c r="T141" s="4" t="s">
        <v>269</v>
      </c>
      <c r="U141" s="21">
        <v>1323.0</v>
      </c>
    </row>
    <row r="142">
      <c r="C142" s="4" t="s">
        <v>27</v>
      </c>
      <c r="D142" s="4" t="s">
        <v>155</v>
      </c>
      <c r="E142" s="21">
        <v>45.0</v>
      </c>
      <c r="G142" s="4" t="s">
        <v>25</v>
      </c>
      <c r="H142" s="4" t="s">
        <v>242</v>
      </c>
      <c r="I142" s="6">
        <v>183.0</v>
      </c>
      <c r="K142" s="4" t="s">
        <v>22</v>
      </c>
      <c r="L142" s="4" t="s">
        <v>257</v>
      </c>
      <c r="M142" s="6">
        <v>324.0</v>
      </c>
      <c r="O142" s="4" t="s">
        <v>22</v>
      </c>
      <c r="P142" s="4" t="s">
        <v>243</v>
      </c>
      <c r="Q142" s="21">
        <v>1017.0</v>
      </c>
      <c r="S142" s="4" t="s">
        <v>11</v>
      </c>
      <c r="T142" s="4" t="s">
        <v>260</v>
      </c>
      <c r="U142" s="21">
        <v>1320.0</v>
      </c>
    </row>
    <row r="143">
      <c r="C143" s="4" t="s">
        <v>25</v>
      </c>
      <c r="D143" s="4" t="s">
        <v>73</v>
      </c>
      <c r="E143" s="21">
        <v>45.0</v>
      </c>
      <c r="G143" s="4" t="s">
        <v>45</v>
      </c>
      <c r="H143" s="4" t="s">
        <v>269</v>
      </c>
      <c r="I143" s="6">
        <v>183.0</v>
      </c>
      <c r="K143" s="4" t="s">
        <v>61</v>
      </c>
      <c r="L143" s="4" t="s">
        <v>85</v>
      </c>
      <c r="M143" s="6">
        <v>324.0</v>
      </c>
      <c r="O143" s="4" t="s">
        <v>61</v>
      </c>
      <c r="P143" s="4" t="s">
        <v>184</v>
      </c>
      <c r="Q143" s="21">
        <v>1017.0</v>
      </c>
      <c r="S143" s="4" t="s">
        <v>8</v>
      </c>
      <c r="T143" s="4" t="s">
        <v>156</v>
      </c>
      <c r="U143" s="21">
        <v>1318.0</v>
      </c>
    </row>
    <row r="144">
      <c r="C144" s="4" t="s">
        <v>13</v>
      </c>
      <c r="D144" s="4" t="s">
        <v>128</v>
      </c>
      <c r="E144" s="21">
        <v>45.0</v>
      </c>
      <c r="G144" s="4" t="s">
        <v>30</v>
      </c>
      <c r="H144" s="4" t="s">
        <v>151</v>
      </c>
      <c r="I144" s="6">
        <v>182.0</v>
      </c>
      <c r="K144" s="4" t="s">
        <v>100</v>
      </c>
      <c r="L144" s="4" t="s">
        <v>135</v>
      </c>
      <c r="M144" s="6">
        <v>324.0</v>
      </c>
      <c r="O144" s="4" t="s">
        <v>45</v>
      </c>
      <c r="P144" s="4" t="s">
        <v>269</v>
      </c>
      <c r="Q144" s="21">
        <v>1014.0</v>
      </c>
      <c r="S144" s="4" t="s">
        <v>25</v>
      </c>
      <c r="T144" s="4" t="s">
        <v>250</v>
      </c>
      <c r="U144" s="21">
        <v>1318.0</v>
      </c>
    </row>
    <row r="145">
      <c r="C145" s="4" t="s">
        <v>13</v>
      </c>
      <c r="D145" s="4" t="s">
        <v>247</v>
      </c>
      <c r="E145" s="21">
        <v>45.0</v>
      </c>
      <c r="G145" s="4" t="s">
        <v>45</v>
      </c>
      <c r="H145" s="4" t="s">
        <v>220</v>
      </c>
      <c r="I145" s="6">
        <v>182.0</v>
      </c>
      <c r="K145" s="4" t="s">
        <v>47</v>
      </c>
      <c r="L145" s="4" t="s">
        <v>267</v>
      </c>
      <c r="M145" s="6">
        <v>323.0</v>
      </c>
      <c r="O145" s="4" t="s">
        <v>22</v>
      </c>
      <c r="P145" s="4" t="s">
        <v>109</v>
      </c>
      <c r="Q145" s="21">
        <v>1011.0</v>
      </c>
      <c r="S145" s="4" t="s">
        <v>13</v>
      </c>
      <c r="T145" s="4" t="s">
        <v>113</v>
      </c>
      <c r="U145" s="21">
        <v>1311.0</v>
      </c>
    </row>
    <row r="146">
      <c r="C146" s="4" t="s">
        <v>22</v>
      </c>
      <c r="D146" s="4" t="s">
        <v>257</v>
      </c>
      <c r="E146" s="21">
        <v>45.0</v>
      </c>
      <c r="G146" s="4" t="s">
        <v>38</v>
      </c>
      <c r="H146" s="4" t="s">
        <v>140</v>
      </c>
      <c r="I146" s="6">
        <v>182.0</v>
      </c>
      <c r="K146" s="4" t="s">
        <v>45</v>
      </c>
      <c r="L146" s="4" t="s">
        <v>227</v>
      </c>
      <c r="M146" s="6">
        <v>320.0</v>
      </c>
      <c r="O146" s="4" t="s">
        <v>15</v>
      </c>
      <c r="P146" s="4" t="s">
        <v>210</v>
      </c>
      <c r="Q146" s="21">
        <v>1011.0</v>
      </c>
      <c r="S146" s="4" t="s">
        <v>30</v>
      </c>
      <c r="T146" s="4" t="s">
        <v>198</v>
      </c>
      <c r="U146" s="21">
        <v>1309.0</v>
      </c>
    </row>
    <row r="147">
      <c r="C147" s="4" t="s">
        <v>47</v>
      </c>
      <c r="D147" s="4" t="s">
        <v>80</v>
      </c>
      <c r="E147" s="21">
        <v>45.0</v>
      </c>
      <c r="G147" s="4" t="s">
        <v>8</v>
      </c>
      <c r="H147" s="4" t="s">
        <v>158</v>
      </c>
      <c r="I147" s="6">
        <v>182.0</v>
      </c>
      <c r="K147" s="4" t="s">
        <v>27</v>
      </c>
      <c r="L147" s="4" t="s">
        <v>253</v>
      </c>
      <c r="M147" s="6">
        <v>320.0</v>
      </c>
      <c r="O147" s="4" t="s">
        <v>15</v>
      </c>
      <c r="P147" s="4" t="s">
        <v>123</v>
      </c>
      <c r="Q147" s="21">
        <v>1008.0</v>
      </c>
      <c r="S147" s="4" t="s">
        <v>47</v>
      </c>
      <c r="T147" s="4" t="s">
        <v>48</v>
      </c>
      <c r="U147" s="21">
        <v>1305.0</v>
      </c>
    </row>
    <row r="148">
      <c r="C148" s="4" t="s">
        <v>25</v>
      </c>
      <c r="D148" s="4" t="s">
        <v>277</v>
      </c>
      <c r="E148" s="21">
        <v>45.0</v>
      </c>
      <c r="G148" s="4" t="s">
        <v>22</v>
      </c>
      <c r="H148" s="4" t="s">
        <v>272</v>
      </c>
      <c r="I148" s="6">
        <v>182.0</v>
      </c>
      <c r="K148" s="4" t="s">
        <v>30</v>
      </c>
      <c r="L148" s="4" t="s">
        <v>88</v>
      </c>
      <c r="M148" s="6">
        <v>318.0</v>
      </c>
      <c r="O148" s="4" t="s">
        <v>11</v>
      </c>
      <c r="P148" s="4" t="s">
        <v>241</v>
      </c>
      <c r="Q148" s="21">
        <v>1008.0</v>
      </c>
      <c r="S148" s="4" t="s">
        <v>13</v>
      </c>
      <c r="T148" s="4" t="s">
        <v>216</v>
      </c>
      <c r="U148" s="21">
        <v>1305.0</v>
      </c>
    </row>
    <row r="149">
      <c r="C149" s="4" t="s">
        <v>59</v>
      </c>
      <c r="D149" s="4" t="s">
        <v>282</v>
      </c>
      <c r="E149" s="21">
        <v>45.0</v>
      </c>
      <c r="G149" s="4" t="s">
        <v>30</v>
      </c>
      <c r="H149" s="4" t="s">
        <v>198</v>
      </c>
      <c r="I149" s="6">
        <v>181.0</v>
      </c>
      <c r="K149" s="4" t="s">
        <v>22</v>
      </c>
      <c r="L149" s="4" t="s">
        <v>125</v>
      </c>
      <c r="M149" s="6">
        <v>318.0</v>
      </c>
      <c r="O149" s="4" t="s">
        <v>30</v>
      </c>
      <c r="P149" s="4" t="s">
        <v>70</v>
      </c>
      <c r="Q149" s="21">
        <v>1005.0</v>
      </c>
      <c r="S149" s="4" t="s">
        <v>100</v>
      </c>
      <c r="T149" s="4" t="s">
        <v>157</v>
      </c>
      <c r="U149" s="21">
        <v>1305.0</v>
      </c>
    </row>
    <row r="150">
      <c r="C150" s="4" t="s">
        <v>45</v>
      </c>
      <c r="D150" s="4" t="s">
        <v>202</v>
      </c>
      <c r="E150" s="21">
        <v>45.0</v>
      </c>
      <c r="G150" s="4" t="s">
        <v>59</v>
      </c>
      <c r="H150" s="4" t="s">
        <v>106</v>
      </c>
      <c r="I150" s="6">
        <v>181.0</v>
      </c>
      <c r="K150" s="4" t="s">
        <v>59</v>
      </c>
      <c r="L150" s="4" t="s">
        <v>191</v>
      </c>
      <c r="M150" s="6">
        <v>316.0</v>
      </c>
      <c r="O150" s="4" t="s">
        <v>8</v>
      </c>
      <c r="P150" s="4" t="s">
        <v>57</v>
      </c>
      <c r="Q150" s="21">
        <v>1005.0</v>
      </c>
      <c r="S150" s="4" t="s">
        <v>59</v>
      </c>
      <c r="T150" s="4" t="s">
        <v>78</v>
      </c>
      <c r="U150" s="21">
        <v>1304.0</v>
      </c>
    </row>
    <row r="151">
      <c r="C151" s="4" t="s">
        <v>8</v>
      </c>
      <c r="D151" s="4" t="s">
        <v>158</v>
      </c>
      <c r="E151" s="21">
        <v>44.0</v>
      </c>
      <c r="G151" s="4" t="s">
        <v>47</v>
      </c>
      <c r="H151" s="4" t="s">
        <v>145</v>
      </c>
      <c r="I151" s="6">
        <v>180.0</v>
      </c>
      <c r="K151" s="4" t="s">
        <v>15</v>
      </c>
      <c r="L151" s="4" t="s">
        <v>240</v>
      </c>
      <c r="M151" s="6">
        <v>316.0</v>
      </c>
      <c r="O151" s="4" t="s">
        <v>22</v>
      </c>
      <c r="P151" s="4" t="s">
        <v>152</v>
      </c>
      <c r="Q151" s="21">
        <v>1002.0</v>
      </c>
      <c r="S151" s="4" t="s">
        <v>61</v>
      </c>
      <c r="T151" s="4" t="s">
        <v>184</v>
      </c>
      <c r="U151" s="21">
        <v>1297.0</v>
      </c>
    </row>
    <row r="152">
      <c r="C152" s="4" t="s">
        <v>25</v>
      </c>
      <c r="D152" s="4" t="s">
        <v>44</v>
      </c>
      <c r="E152" s="21">
        <v>44.0</v>
      </c>
      <c r="G152" s="4" t="s">
        <v>25</v>
      </c>
      <c r="H152" s="4" t="s">
        <v>50</v>
      </c>
      <c r="I152" s="6">
        <v>180.0</v>
      </c>
      <c r="K152" s="4" t="s">
        <v>100</v>
      </c>
      <c r="L152" s="4" t="s">
        <v>101</v>
      </c>
      <c r="M152" s="6">
        <v>315.0</v>
      </c>
      <c r="O152" s="4" t="s">
        <v>11</v>
      </c>
      <c r="P152" s="4" t="s">
        <v>260</v>
      </c>
      <c r="Q152" s="21">
        <v>999.0</v>
      </c>
      <c r="S152" s="4" t="s">
        <v>100</v>
      </c>
      <c r="T152" s="4" t="s">
        <v>147</v>
      </c>
      <c r="U152" s="21">
        <v>1297.0</v>
      </c>
    </row>
    <row r="153">
      <c r="C153" s="4" t="s">
        <v>22</v>
      </c>
      <c r="D153" s="4" t="s">
        <v>197</v>
      </c>
      <c r="E153" s="21">
        <v>44.0</v>
      </c>
      <c r="G153" s="4" t="s">
        <v>11</v>
      </c>
      <c r="H153" s="4" t="s">
        <v>283</v>
      </c>
      <c r="I153" s="6">
        <v>179.0</v>
      </c>
      <c r="K153" s="4" t="s">
        <v>100</v>
      </c>
      <c r="L153" s="4" t="s">
        <v>251</v>
      </c>
      <c r="M153" s="6">
        <v>315.0</v>
      </c>
      <c r="O153" s="4" t="s">
        <v>59</v>
      </c>
      <c r="P153" s="4" t="s">
        <v>244</v>
      </c>
      <c r="Q153" s="21">
        <v>996.0</v>
      </c>
      <c r="S153" s="4" t="s">
        <v>15</v>
      </c>
      <c r="T153" s="4" t="s">
        <v>115</v>
      </c>
      <c r="U153" s="21">
        <v>1288.0</v>
      </c>
    </row>
    <row r="154">
      <c r="C154" s="4" t="s">
        <v>61</v>
      </c>
      <c r="D154" s="4" t="s">
        <v>98</v>
      </c>
      <c r="E154" s="21">
        <v>44.0</v>
      </c>
      <c r="G154" s="4" t="s">
        <v>27</v>
      </c>
      <c r="H154" s="4" t="s">
        <v>43</v>
      </c>
      <c r="I154" s="6">
        <v>178.0</v>
      </c>
      <c r="K154" s="4" t="s">
        <v>11</v>
      </c>
      <c r="L154" s="4" t="s">
        <v>283</v>
      </c>
      <c r="M154" s="6">
        <v>313.0</v>
      </c>
      <c r="O154" s="4" t="s">
        <v>59</v>
      </c>
      <c r="P154" s="4" t="s">
        <v>166</v>
      </c>
      <c r="Q154" s="21">
        <v>987.0</v>
      </c>
      <c r="S154" s="4" t="s">
        <v>8</v>
      </c>
      <c r="T154" s="4" t="s">
        <v>168</v>
      </c>
      <c r="U154" s="21">
        <v>1288.0</v>
      </c>
    </row>
    <row r="155">
      <c r="C155" s="4" t="s">
        <v>38</v>
      </c>
      <c r="D155" s="4" t="s">
        <v>285</v>
      </c>
      <c r="E155" s="21">
        <v>44.0</v>
      </c>
      <c r="G155" s="4" t="s">
        <v>30</v>
      </c>
      <c r="H155" s="4" t="s">
        <v>180</v>
      </c>
      <c r="I155" s="6">
        <v>178.0</v>
      </c>
      <c r="K155" s="4" t="s">
        <v>11</v>
      </c>
      <c r="L155" s="4" t="s">
        <v>260</v>
      </c>
      <c r="M155" s="6">
        <v>311.0</v>
      </c>
      <c r="O155" s="4" t="s">
        <v>11</v>
      </c>
      <c r="P155" s="4" t="s">
        <v>124</v>
      </c>
      <c r="Q155" s="21">
        <v>981.0</v>
      </c>
      <c r="S155" s="4" t="s">
        <v>30</v>
      </c>
      <c r="T155" s="4" t="s">
        <v>178</v>
      </c>
      <c r="U155" s="21">
        <v>1282.0</v>
      </c>
    </row>
    <row r="156">
      <c r="C156" s="4" t="s">
        <v>22</v>
      </c>
      <c r="D156" s="4" t="s">
        <v>272</v>
      </c>
      <c r="E156" s="21">
        <v>44.0</v>
      </c>
      <c r="G156" s="4" t="s">
        <v>22</v>
      </c>
      <c r="H156" s="4" t="s">
        <v>257</v>
      </c>
      <c r="I156" s="6">
        <v>178.0</v>
      </c>
      <c r="K156" s="4" t="s">
        <v>27</v>
      </c>
      <c r="L156" s="4" t="s">
        <v>183</v>
      </c>
      <c r="M156" s="6">
        <v>311.0</v>
      </c>
      <c r="O156" s="4" t="s">
        <v>8</v>
      </c>
      <c r="P156" s="4" t="s">
        <v>239</v>
      </c>
      <c r="Q156" s="21">
        <v>981.0</v>
      </c>
      <c r="S156" s="4" t="s">
        <v>22</v>
      </c>
      <c r="T156" s="4" t="s">
        <v>188</v>
      </c>
      <c r="U156" s="21">
        <v>1281.0</v>
      </c>
    </row>
    <row r="157">
      <c r="C157" s="4" t="s">
        <v>22</v>
      </c>
      <c r="D157" s="4" t="s">
        <v>29</v>
      </c>
      <c r="E157" s="21">
        <v>43.0</v>
      </c>
      <c r="G157" s="4" t="s">
        <v>27</v>
      </c>
      <c r="H157" s="4" t="s">
        <v>120</v>
      </c>
      <c r="I157" s="6">
        <v>177.0</v>
      </c>
      <c r="K157" s="4" t="s">
        <v>22</v>
      </c>
      <c r="L157" s="4" t="s">
        <v>23</v>
      </c>
      <c r="M157" s="6">
        <v>311.0</v>
      </c>
      <c r="O157" s="4" t="s">
        <v>59</v>
      </c>
      <c r="P157" s="4" t="s">
        <v>273</v>
      </c>
      <c r="Q157" s="21">
        <v>981.0</v>
      </c>
      <c r="S157" s="4" t="s">
        <v>47</v>
      </c>
      <c r="T157" s="4" t="s">
        <v>252</v>
      </c>
      <c r="U157" s="21">
        <v>1281.0</v>
      </c>
    </row>
    <row r="158">
      <c r="C158" s="4" t="s">
        <v>15</v>
      </c>
      <c r="D158" s="4" t="s">
        <v>87</v>
      </c>
      <c r="E158" s="21">
        <v>43.0</v>
      </c>
      <c r="G158" s="4" t="s">
        <v>11</v>
      </c>
      <c r="H158" s="4" t="s">
        <v>163</v>
      </c>
      <c r="I158" s="6">
        <v>176.0</v>
      </c>
      <c r="K158" s="4" t="s">
        <v>22</v>
      </c>
      <c r="L158" s="4" t="s">
        <v>286</v>
      </c>
      <c r="M158" s="6">
        <v>310.0</v>
      </c>
      <c r="O158" s="4" t="s">
        <v>100</v>
      </c>
      <c r="P158" s="4" t="s">
        <v>157</v>
      </c>
      <c r="Q158" s="21">
        <v>972.0</v>
      </c>
      <c r="S158" s="4" t="s">
        <v>100</v>
      </c>
      <c r="T158" s="4" t="s">
        <v>132</v>
      </c>
      <c r="U158" s="21">
        <v>1274.0</v>
      </c>
    </row>
    <row r="159">
      <c r="C159" s="4" t="s">
        <v>45</v>
      </c>
      <c r="D159" s="4" t="s">
        <v>181</v>
      </c>
      <c r="E159" s="21">
        <v>43.0</v>
      </c>
      <c r="G159" s="4" t="s">
        <v>13</v>
      </c>
      <c r="H159" s="4" t="s">
        <v>247</v>
      </c>
      <c r="I159" s="6">
        <v>176.0</v>
      </c>
      <c r="K159" s="4" t="s">
        <v>30</v>
      </c>
      <c r="L159" s="4" t="s">
        <v>255</v>
      </c>
      <c r="M159" s="6">
        <v>309.0</v>
      </c>
      <c r="O159" s="4" t="s">
        <v>38</v>
      </c>
      <c r="P159" s="4" t="s">
        <v>211</v>
      </c>
      <c r="Q159" s="21">
        <v>972.0</v>
      </c>
      <c r="S159" s="4" t="s">
        <v>59</v>
      </c>
      <c r="T159" s="4" t="s">
        <v>282</v>
      </c>
      <c r="U159" s="21">
        <v>1272.0</v>
      </c>
    </row>
    <row r="160">
      <c r="C160" s="4" t="s">
        <v>15</v>
      </c>
      <c r="D160" s="4" t="s">
        <v>123</v>
      </c>
      <c r="E160" s="21">
        <v>43.0</v>
      </c>
      <c r="G160" s="4" t="s">
        <v>8</v>
      </c>
      <c r="H160" s="4" t="s">
        <v>199</v>
      </c>
      <c r="I160" s="6">
        <v>175.0</v>
      </c>
      <c r="K160" s="4" t="s">
        <v>25</v>
      </c>
      <c r="L160" s="4" t="s">
        <v>230</v>
      </c>
      <c r="M160" s="6">
        <v>307.0</v>
      </c>
      <c r="O160" s="4" t="s">
        <v>25</v>
      </c>
      <c r="P160" s="4" t="s">
        <v>277</v>
      </c>
      <c r="Q160" s="21">
        <v>972.0</v>
      </c>
      <c r="S160" s="4" t="s">
        <v>38</v>
      </c>
      <c r="T160" s="4" t="s">
        <v>39</v>
      </c>
      <c r="U160" s="21">
        <v>1270.0</v>
      </c>
    </row>
    <row r="161">
      <c r="C161" s="4" t="s">
        <v>27</v>
      </c>
      <c r="D161" s="4" t="s">
        <v>183</v>
      </c>
      <c r="E161" s="21">
        <v>42.0</v>
      </c>
      <c r="G161" s="4" t="s">
        <v>22</v>
      </c>
      <c r="H161" s="4" t="s">
        <v>125</v>
      </c>
      <c r="I161" s="6">
        <v>174.0</v>
      </c>
      <c r="K161" s="4" t="s">
        <v>25</v>
      </c>
      <c r="L161" s="4" t="s">
        <v>89</v>
      </c>
      <c r="M161" s="6">
        <v>306.0</v>
      </c>
      <c r="O161" s="4" t="s">
        <v>15</v>
      </c>
      <c r="P161" s="4" t="s">
        <v>263</v>
      </c>
      <c r="Q161" s="21">
        <v>969.0</v>
      </c>
      <c r="S161" s="4" t="s">
        <v>22</v>
      </c>
      <c r="T161" s="4" t="s">
        <v>243</v>
      </c>
      <c r="U161" s="21">
        <v>1269.0</v>
      </c>
    </row>
    <row r="162">
      <c r="C162" s="4" t="s">
        <v>45</v>
      </c>
      <c r="D162" s="4" t="s">
        <v>232</v>
      </c>
      <c r="E162" s="21">
        <v>42.0</v>
      </c>
      <c r="G162" s="4" t="s">
        <v>13</v>
      </c>
      <c r="H162" s="4" t="s">
        <v>194</v>
      </c>
      <c r="I162" s="6">
        <v>174.0</v>
      </c>
      <c r="K162" s="4" t="s">
        <v>45</v>
      </c>
      <c r="L162" s="4" t="s">
        <v>91</v>
      </c>
      <c r="M162" s="6">
        <v>306.0</v>
      </c>
      <c r="O162" s="4" t="s">
        <v>100</v>
      </c>
      <c r="P162" s="4" t="s">
        <v>105</v>
      </c>
      <c r="Q162" s="21">
        <v>966.0</v>
      </c>
      <c r="S162" s="4" t="s">
        <v>15</v>
      </c>
      <c r="T162" s="4" t="s">
        <v>170</v>
      </c>
      <c r="U162" s="21">
        <v>1266.0</v>
      </c>
    </row>
    <row r="163">
      <c r="C163" s="4" t="s">
        <v>11</v>
      </c>
      <c r="D163" s="4" t="s">
        <v>262</v>
      </c>
      <c r="E163" s="21">
        <v>42.0</v>
      </c>
      <c r="G163" s="4" t="s">
        <v>11</v>
      </c>
      <c r="H163" s="21">
        <v>0.0</v>
      </c>
      <c r="I163" s="6">
        <v>173.0</v>
      </c>
      <c r="K163" s="4" t="s">
        <v>47</v>
      </c>
      <c r="L163" s="4" t="s">
        <v>145</v>
      </c>
      <c r="M163" s="6">
        <v>305.0</v>
      </c>
      <c r="O163" s="4" t="s">
        <v>61</v>
      </c>
      <c r="P163" s="4" t="s">
        <v>92</v>
      </c>
      <c r="Q163" s="21">
        <v>960.0</v>
      </c>
      <c r="S163" s="4" t="s">
        <v>27</v>
      </c>
      <c r="T163" s="4" t="s">
        <v>253</v>
      </c>
      <c r="U163" s="21">
        <v>1265.0</v>
      </c>
    </row>
    <row r="164">
      <c r="C164" s="4" t="s">
        <v>61</v>
      </c>
      <c r="D164" s="4" t="s">
        <v>184</v>
      </c>
      <c r="E164" s="21">
        <v>42.0</v>
      </c>
      <c r="G164" s="4" t="s">
        <v>11</v>
      </c>
      <c r="H164" s="4" t="s">
        <v>238</v>
      </c>
      <c r="I164" s="6">
        <v>172.0</v>
      </c>
      <c r="K164" s="4" t="s">
        <v>59</v>
      </c>
      <c r="L164" s="4" t="s">
        <v>244</v>
      </c>
      <c r="M164" s="6">
        <v>304.0</v>
      </c>
      <c r="O164" s="4" t="s">
        <v>100</v>
      </c>
      <c r="P164" s="4" t="s">
        <v>222</v>
      </c>
      <c r="Q164" s="21">
        <v>957.0</v>
      </c>
      <c r="S164" s="4" t="s">
        <v>59</v>
      </c>
      <c r="T164" s="4" t="s">
        <v>169</v>
      </c>
      <c r="U164" s="21">
        <v>1258.0</v>
      </c>
    </row>
    <row r="165">
      <c r="C165" s="4" t="s">
        <v>59</v>
      </c>
      <c r="D165" s="4" t="s">
        <v>166</v>
      </c>
      <c r="E165" s="21">
        <v>42.0</v>
      </c>
      <c r="G165" s="4" t="s">
        <v>8</v>
      </c>
      <c r="H165" s="4" t="s">
        <v>217</v>
      </c>
      <c r="I165" s="6">
        <v>172.0</v>
      </c>
      <c r="K165" s="4" t="s">
        <v>38</v>
      </c>
      <c r="L165" s="4" t="s">
        <v>82</v>
      </c>
      <c r="M165" s="6">
        <v>303.0</v>
      </c>
      <c r="O165" s="4" t="s">
        <v>59</v>
      </c>
      <c r="P165" s="4" t="s">
        <v>282</v>
      </c>
      <c r="Q165" s="21">
        <v>954.0</v>
      </c>
      <c r="S165" s="4" t="s">
        <v>25</v>
      </c>
      <c r="T165" s="4" t="s">
        <v>256</v>
      </c>
      <c r="U165" s="21">
        <v>1257.0</v>
      </c>
    </row>
    <row r="166">
      <c r="C166" s="4" t="s">
        <v>8</v>
      </c>
      <c r="D166" s="4" t="s">
        <v>235</v>
      </c>
      <c r="E166" s="21">
        <v>42.0</v>
      </c>
      <c r="G166" s="4" t="s">
        <v>38</v>
      </c>
      <c r="H166" s="4" t="s">
        <v>229</v>
      </c>
      <c r="I166" s="6">
        <v>171.0</v>
      </c>
      <c r="K166" s="4" t="s">
        <v>61</v>
      </c>
      <c r="L166" s="4" t="s">
        <v>132</v>
      </c>
      <c r="M166" s="6">
        <v>303.0</v>
      </c>
      <c r="O166" s="4" t="s">
        <v>27</v>
      </c>
      <c r="P166" s="4" t="s">
        <v>119</v>
      </c>
      <c r="Q166" s="21">
        <v>951.0</v>
      </c>
      <c r="S166" s="4" t="s">
        <v>27</v>
      </c>
      <c r="T166" s="4" t="s">
        <v>97</v>
      </c>
      <c r="U166" s="21">
        <v>1257.0</v>
      </c>
    </row>
    <row r="167">
      <c r="C167" s="4" t="s">
        <v>15</v>
      </c>
      <c r="D167" s="4" t="s">
        <v>263</v>
      </c>
      <c r="E167" s="21">
        <v>41.0</v>
      </c>
      <c r="G167" s="4" t="s">
        <v>45</v>
      </c>
      <c r="H167" s="4" t="s">
        <v>280</v>
      </c>
      <c r="I167" s="6">
        <v>170.0</v>
      </c>
      <c r="K167" s="4" t="s">
        <v>27</v>
      </c>
      <c r="L167" s="4" t="s">
        <v>154</v>
      </c>
      <c r="M167" s="6">
        <v>300.0</v>
      </c>
      <c r="O167" s="4" t="s">
        <v>15</v>
      </c>
      <c r="P167" s="4" t="s">
        <v>36</v>
      </c>
      <c r="Q167" s="21">
        <v>951.0</v>
      </c>
      <c r="S167" s="4" t="s">
        <v>13</v>
      </c>
      <c r="T167" s="4" t="s">
        <v>194</v>
      </c>
      <c r="U167" s="21">
        <v>1256.0</v>
      </c>
    </row>
    <row r="168">
      <c r="C168" s="4" t="s">
        <v>15</v>
      </c>
      <c r="D168" s="4" t="s">
        <v>17</v>
      </c>
      <c r="E168" s="21">
        <v>40.0</v>
      </c>
      <c r="G168" s="4" t="s">
        <v>45</v>
      </c>
      <c r="H168" s="4" t="s">
        <v>232</v>
      </c>
      <c r="I168" s="6">
        <v>170.0</v>
      </c>
      <c r="K168" s="4" t="s">
        <v>25</v>
      </c>
      <c r="L168" s="4" t="s">
        <v>73</v>
      </c>
      <c r="M168" s="6">
        <v>300.0</v>
      </c>
      <c r="O168" s="4" t="s">
        <v>45</v>
      </c>
      <c r="P168" s="4" t="s">
        <v>220</v>
      </c>
      <c r="Q168" s="21">
        <v>942.0</v>
      </c>
      <c r="S168" s="4" t="s">
        <v>59</v>
      </c>
      <c r="T168" s="4" t="s">
        <v>206</v>
      </c>
      <c r="U168" s="21">
        <v>1253.0</v>
      </c>
    </row>
    <row r="169">
      <c r="C169" s="4" t="s">
        <v>47</v>
      </c>
      <c r="D169" s="4" t="s">
        <v>264</v>
      </c>
      <c r="E169" s="21">
        <v>40.0</v>
      </c>
      <c r="G169" s="4" t="s">
        <v>22</v>
      </c>
      <c r="H169" s="4" t="s">
        <v>23</v>
      </c>
      <c r="I169" s="6">
        <v>169.0</v>
      </c>
      <c r="K169" s="4" t="s">
        <v>22</v>
      </c>
      <c r="L169" s="4" t="s">
        <v>187</v>
      </c>
      <c r="M169" s="6">
        <v>298.0</v>
      </c>
      <c r="O169" s="4" t="s">
        <v>45</v>
      </c>
      <c r="P169" s="4" t="s">
        <v>225</v>
      </c>
      <c r="Q169" s="21">
        <v>942.0</v>
      </c>
      <c r="S169" s="4" t="s">
        <v>59</v>
      </c>
      <c r="T169" s="4" t="s">
        <v>166</v>
      </c>
      <c r="U169" s="21">
        <v>1249.0</v>
      </c>
    </row>
    <row r="170">
      <c r="C170" s="4" t="s">
        <v>27</v>
      </c>
      <c r="D170" s="4" t="s">
        <v>28</v>
      </c>
      <c r="E170" s="21">
        <v>40.0</v>
      </c>
      <c r="G170" s="4" t="s">
        <v>59</v>
      </c>
      <c r="H170" s="4" t="s">
        <v>191</v>
      </c>
      <c r="I170" s="6">
        <v>169.0</v>
      </c>
      <c r="K170" s="4" t="s">
        <v>38</v>
      </c>
      <c r="L170" s="4" t="s">
        <v>167</v>
      </c>
      <c r="M170" s="6">
        <v>297.0</v>
      </c>
      <c r="O170" s="4" t="s">
        <v>38</v>
      </c>
      <c r="P170" s="4" t="s">
        <v>167</v>
      </c>
      <c r="Q170" s="21">
        <v>939.0</v>
      </c>
      <c r="S170" s="4" t="s">
        <v>13</v>
      </c>
      <c r="T170" s="4" t="s">
        <v>221</v>
      </c>
      <c r="U170" s="21">
        <v>1245.0</v>
      </c>
    </row>
    <row r="171">
      <c r="C171" s="4" t="s">
        <v>59</v>
      </c>
      <c r="D171" s="4" t="s">
        <v>204</v>
      </c>
      <c r="E171" s="21">
        <v>40.0</v>
      </c>
      <c r="G171" s="4" t="s">
        <v>11</v>
      </c>
      <c r="H171" s="4" t="s">
        <v>195</v>
      </c>
      <c r="I171" s="6">
        <v>169.0</v>
      </c>
      <c r="K171" s="4" t="s">
        <v>30</v>
      </c>
      <c r="L171" s="4" t="s">
        <v>266</v>
      </c>
      <c r="M171" s="6">
        <v>297.0</v>
      </c>
      <c r="O171" s="4" t="s">
        <v>22</v>
      </c>
      <c r="P171" s="4" t="s">
        <v>188</v>
      </c>
      <c r="Q171" s="21">
        <v>936.0</v>
      </c>
      <c r="S171" s="4" t="s">
        <v>15</v>
      </c>
      <c r="T171" s="4" t="s">
        <v>203</v>
      </c>
      <c r="U171" s="21">
        <v>1238.0</v>
      </c>
    </row>
    <row r="172">
      <c r="C172" s="4" t="s">
        <v>47</v>
      </c>
      <c r="D172" s="4" t="s">
        <v>274</v>
      </c>
      <c r="E172" s="21">
        <v>40.0</v>
      </c>
      <c r="G172" s="4" t="s">
        <v>13</v>
      </c>
      <c r="H172" s="4" t="s">
        <v>215</v>
      </c>
      <c r="I172" s="6">
        <v>169.0</v>
      </c>
      <c r="K172" s="4" t="s">
        <v>8</v>
      </c>
      <c r="L172" s="4" t="s">
        <v>199</v>
      </c>
      <c r="M172" s="6">
        <v>297.0</v>
      </c>
      <c r="O172" s="4" t="s">
        <v>30</v>
      </c>
      <c r="P172" s="4" t="s">
        <v>261</v>
      </c>
      <c r="Q172" s="21">
        <v>927.0</v>
      </c>
      <c r="S172" s="4" t="s">
        <v>15</v>
      </c>
      <c r="T172" s="4" t="s">
        <v>35</v>
      </c>
      <c r="U172" s="21">
        <v>1236.0</v>
      </c>
    </row>
    <row r="173">
      <c r="C173" s="4" t="s">
        <v>25</v>
      </c>
      <c r="D173" s="4" t="s">
        <v>242</v>
      </c>
      <c r="E173" s="21">
        <v>40.0</v>
      </c>
      <c r="G173" s="4" t="s">
        <v>15</v>
      </c>
      <c r="H173" s="4" t="s">
        <v>233</v>
      </c>
      <c r="I173" s="6">
        <v>169.0</v>
      </c>
      <c r="K173" s="4" t="s">
        <v>47</v>
      </c>
      <c r="L173" s="4" t="s">
        <v>248</v>
      </c>
      <c r="M173" s="6">
        <v>296.0</v>
      </c>
      <c r="O173" s="4" t="s">
        <v>13</v>
      </c>
      <c r="P173" s="4" t="s">
        <v>190</v>
      </c>
      <c r="Q173" s="21">
        <v>924.0</v>
      </c>
      <c r="S173" s="4" t="s">
        <v>61</v>
      </c>
      <c r="T173" s="4" t="s">
        <v>98</v>
      </c>
      <c r="U173" s="21">
        <v>1229.0</v>
      </c>
    </row>
    <row r="174">
      <c r="C174" s="4" t="s">
        <v>59</v>
      </c>
      <c r="D174" s="4" t="s">
        <v>273</v>
      </c>
      <c r="E174" s="21">
        <v>39.0</v>
      </c>
      <c r="G174" s="4" t="s">
        <v>8</v>
      </c>
      <c r="H174" s="4" t="s">
        <v>93</v>
      </c>
      <c r="I174" s="6">
        <v>169.0</v>
      </c>
      <c r="K174" s="4" t="s">
        <v>100</v>
      </c>
      <c r="L174" s="4" t="s">
        <v>219</v>
      </c>
      <c r="M174" s="6">
        <v>295.0</v>
      </c>
      <c r="O174" s="4" t="s">
        <v>30</v>
      </c>
      <c r="P174" s="4" t="s">
        <v>266</v>
      </c>
      <c r="Q174" s="21">
        <v>921.0</v>
      </c>
      <c r="S174" s="4" t="s">
        <v>25</v>
      </c>
      <c r="T174" s="4" t="s">
        <v>134</v>
      </c>
      <c r="U174" s="21">
        <v>1227.0</v>
      </c>
    </row>
    <row r="175">
      <c r="C175" s="4" t="s">
        <v>61</v>
      </c>
      <c r="D175" s="4" t="s">
        <v>189</v>
      </c>
      <c r="E175" s="21">
        <v>39.0</v>
      </c>
      <c r="G175" s="4" t="s">
        <v>15</v>
      </c>
      <c r="H175" s="4" t="s">
        <v>174</v>
      </c>
      <c r="I175" s="6">
        <v>168.0</v>
      </c>
      <c r="K175" s="4" t="s">
        <v>22</v>
      </c>
      <c r="L175" s="4" t="s">
        <v>272</v>
      </c>
      <c r="M175" s="6">
        <v>294.0</v>
      </c>
      <c r="O175" s="4" t="s">
        <v>15</v>
      </c>
      <c r="P175" s="4" t="s">
        <v>170</v>
      </c>
      <c r="Q175" s="21">
        <v>918.0</v>
      </c>
      <c r="S175" s="4" t="s">
        <v>45</v>
      </c>
      <c r="T175" s="4" t="s">
        <v>202</v>
      </c>
      <c r="U175" s="21">
        <v>1223.0</v>
      </c>
    </row>
    <row r="176">
      <c r="C176" s="4" t="s">
        <v>30</v>
      </c>
      <c r="D176" s="4" t="s">
        <v>270</v>
      </c>
      <c r="E176" s="21">
        <v>39.0</v>
      </c>
      <c r="G176" s="4" t="s">
        <v>47</v>
      </c>
      <c r="H176" s="4" t="s">
        <v>248</v>
      </c>
      <c r="I176" s="6">
        <v>168.0</v>
      </c>
      <c r="K176" s="4" t="s">
        <v>45</v>
      </c>
      <c r="L176" s="4" t="s">
        <v>162</v>
      </c>
      <c r="M176" s="6">
        <v>293.0</v>
      </c>
      <c r="O176" s="4" t="s">
        <v>47</v>
      </c>
      <c r="P176" s="4" t="s">
        <v>182</v>
      </c>
      <c r="Q176" s="21">
        <v>909.0</v>
      </c>
      <c r="S176" s="4" t="s">
        <v>11</v>
      </c>
      <c r="T176" s="4" t="s">
        <v>283</v>
      </c>
      <c r="U176" s="21">
        <v>1214.0</v>
      </c>
    </row>
    <row r="177">
      <c r="C177" s="4" t="s">
        <v>11</v>
      </c>
      <c r="D177" s="4" t="s">
        <v>238</v>
      </c>
      <c r="E177" s="21">
        <v>38.0</v>
      </c>
      <c r="G177" s="4" t="s">
        <v>25</v>
      </c>
      <c r="H177" s="4" t="s">
        <v>277</v>
      </c>
      <c r="I177" s="6">
        <v>167.0</v>
      </c>
      <c r="K177" s="4" t="s">
        <v>27</v>
      </c>
      <c r="L177" s="4" t="s">
        <v>155</v>
      </c>
      <c r="M177" s="6">
        <v>293.0</v>
      </c>
      <c r="O177" s="4" t="s">
        <v>13</v>
      </c>
      <c r="P177" s="4" t="s">
        <v>246</v>
      </c>
      <c r="Q177" s="21">
        <v>900.0</v>
      </c>
      <c r="S177" s="4" t="s">
        <v>11</v>
      </c>
      <c r="T177" s="4" t="s">
        <v>137</v>
      </c>
      <c r="U177" s="21">
        <v>1211.0</v>
      </c>
    </row>
    <row r="178">
      <c r="C178" s="4" t="s">
        <v>22</v>
      </c>
      <c r="D178" s="4" t="s">
        <v>150</v>
      </c>
      <c r="E178" s="21">
        <v>37.0</v>
      </c>
      <c r="G178" s="4" t="s">
        <v>100</v>
      </c>
      <c r="H178" s="4" t="s">
        <v>219</v>
      </c>
      <c r="I178" s="6">
        <v>167.0</v>
      </c>
      <c r="K178" s="4" t="s">
        <v>15</v>
      </c>
      <c r="L178" s="4" t="s">
        <v>233</v>
      </c>
      <c r="M178" s="6">
        <v>291.0</v>
      </c>
      <c r="O178" s="4" t="s">
        <v>22</v>
      </c>
      <c r="P178" s="4" t="s">
        <v>286</v>
      </c>
      <c r="Q178" s="21">
        <v>894.0</v>
      </c>
      <c r="S178" s="4" t="s">
        <v>11</v>
      </c>
      <c r="T178" s="4" t="s">
        <v>163</v>
      </c>
      <c r="U178" s="21">
        <v>1209.0</v>
      </c>
    </row>
    <row r="179">
      <c r="C179" s="4" t="s">
        <v>13</v>
      </c>
      <c r="D179" s="4" t="s">
        <v>190</v>
      </c>
      <c r="E179" s="21">
        <v>37.0</v>
      </c>
      <c r="G179" s="4" t="s">
        <v>30</v>
      </c>
      <c r="H179" s="4" t="s">
        <v>275</v>
      </c>
      <c r="I179" s="6">
        <v>166.0</v>
      </c>
      <c r="K179" s="4" t="s">
        <v>61</v>
      </c>
      <c r="L179" s="4" t="s">
        <v>98</v>
      </c>
      <c r="M179" s="6">
        <v>289.0</v>
      </c>
      <c r="O179" s="4" t="s">
        <v>11</v>
      </c>
      <c r="P179" s="4" t="s">
        <v>137</v>
      </c>
      <c r="Q179" s="21">
        <v>891.0</v>
      </c>
      <c r="S179" s="4" t="s">
        <v>8</v>
      </c>
      <c r="T179" s="4" t="s">
        <v>254</v>
      </c>
      <c r="U179" s="21">
        <v>1206.0</v>
      </c>
    </row>
    <row r="180">
      <c r="C180" s="4" t="s">
        <v>11</v>
      </c>
      <c r="D180" s="4" t="s">
        <v>241</v>
      </c>
      <c r="E180" s="21">
        <v>37.0</v>
      </c>
      <c r="G180" s="4" t="s">
        <v>61</v>
      </c>
      <c r="H180" s="4" t="s">
        <v>112</v>
      </c>
      <c r="I180" s="6">
        <v>165.0</v>
      </c>
      <c r="K180" s="4" t="s">
        <v>8</v>
      </c>
      <c r="L180" s="4" t="s">
        <v>158</v>
      </c>
      <c r="M180" s="6">
        <v>289.0</v>
      </c>
      <c r="O180" s="4" t="s">
        <v>8</v>
      </c>
      <c r="P180" s="4" t="s">
        <v>254</v>
      </c>
      <c r="Q180" s="21">
        <v>888.0</v>
      </c>
      <c r="S180" s="4" t="s">
        <v>25</v>
      </c>
      <c r="T180" s="4" t="s">
        <v>242</v>
      </c>
      <c r="U180" s="21">
        <v>1204.0</v>
      </c>
    </row>
    <row r="181">
      <c r="C181" s="4" t="s">
        <v>45</v>
      </c>
      <c r="D181" s="4" t="s">
        <v>223</v>
      </c>
      <c r="E181" s="21">
        <v>37.0</v>
      </c>
      <c r="G181" s="4" t="s">
        <v>25</v>
      </c>
      <c r="H181" s="4" t="s">
        <v>73</v>
      </c>
      <c r="I181" s="6">
        <v>165.0</v>
      </c>
      <c r="K181" s="4" t="s">
        <v>13</v>
      </c>
      <c r="L181" s="4" t="s">
        <v>247</v>
      </c>
      <c r="M181" s="6">
        <v>288.0</v>
      </c>
      <c r="O181" s="4" t="s">
        <v>22</v>
      </c>
      <c r="P181" s="4" t="s">
        <v>56</v>
      </c>
      <c r="Q181" s="21">
        <v>888.0</v>
      </c>
      <c r="S181" s="4" t="s">
        <v>15</v>
      </c>
      <c r="T181" s="4" t="s">
        <v>123</v>
      </c>
      <c r="U181" s="21">
        <v>1204.0</v>
      </c>
    </row>
    <row r="182">
      <c r="C182" s="4" t="s">
        <v>45</v>
      </c>
      <c r="D182" s="4" t="s">
        <v>269</v>
      </c>
      <c r="E182" s="21">
        <v>37.0</v>
      </c>
      <c r="G182" s="4" t="s">
        <v>25</v>
      </c>
      <c r="H182" s="4" t="s">
        <v>218</v>
      </c>
      <c r="I182" s="6">
        <v>164.0</v>
      </c>
      <c r="K182" s="4" t="s">
        <v>11</v>
      </c>
      <c r="L182" s="4" t="s">
        <v>238</v>
      </c>
      <c r="M182" s="6">
        <v>288.0</v>
      </c>
      <c r="O182" s="4" t="s">
        <v>11</v>
      </c>
      <c r="P182" s="4" t="s">
        <v>283</v>
      </c>
      <c r="Q182" s="21">
        <v>888.0</v>
      </c>
      <c r="S182" s="4" t="s">
        <v>11</v>
      </c>
      <c r="T182" s="4" t="s">
        <v>195</v>
      </c>
      <c r="U182" s="21">
        <v>1200.0</v>
      </c>
    </row>
    <row r="183">
      <c r="C183" s="4" t="s">
        <v>30</v>
      </c>
      <c r="D183" s="4" t="s">
        <v>81</v>
      </c>
      <c r="E183" s="21">
        <v>37.0</v>
      </c>
      <c r="G183" s="4" t="s">
        <v>22</v>
      </c>
      <c r="H183" s="4" t="s">
        <v>286</v>
      </c>
      <c r="I183" s="6">
        <v>163.0</v>
      </c>
      <c r="K183" s="4" t="s">
        <v>25</v>
      </c>
      <c r="L183" s="4" t="s">
        <v>277</v>
      </c>
      <c r="M183" s="6">
        <v>288.0</v>
      </c>
      <c r="O183" s="4" t="s">
        <v>15</v>
      </c>
      <c r="P183" s="4" t="s">
        <v>35</v>
      </c>
      <c r="Q183" s="21">
        <v>879.0</v>
      </c>
      <c r="S183" s="4" t="s">
        <v>100</v>
      </c>
      <c r="T183" s="4" t="s">
        <v>222</v>
      </c>
      <c r="U183" s="21">
        <v>1198.0</v>
      </c>
    </row>
    <row r="184">
      <c r="C184" s="4" t="s">
        <v>30</v>
      </c>
      <c r="D184" s="4" t="s">
        <v>275</v>
      </c>
      <c r="E184" s="21">
        <v>37.0</v>
      </c>
      <c r="G184" s="4" t="s">
        <v>15</v>
      </c>
      <c r="H184" s="4" t="s">
        <v>16</v>
      </c>
      <c r="I184" s="6">
        <v>162.0</v>
      </c>
      <c r="K184" s="4" t="s">
        <v>27</v>
      </c>
      <c r="L184" s="4" t="s">
        <v>144</v>
      </c>
      <c r="M184" s="6">
        <v>287.0</v>
      </c>
      <c r="O184" s="4" t="s">
        <v>38</v>
      </c>
      <c r="P184" s="4" t="s">
        <v>99</v>
      </c>
      <c r="Q184" s="21">
        <v>876.0</v>
      </c>
      <c r="S184" s="4" t="s">
        <v>8</v>
      </c>
      <c r="T184" s="4" t="s">
        <v>201</v>
      </c>
      <c r="U184" s="21">
        <v>1187.0</v>
      </c>
    </row>
    <row r="185">
      <c r="C185" s="4" t="s">
        <v>47</v>
      </c>
      <c r="D185" s="4" t="s">
        <v>278</v>
      </c>
      <c r="E185" s="21">
        <v>37.0</v>
      </c>
      <c r="G185" s="4" t="s">
        <v>59</v>
      </c>
      <c r="H185" s="4" t="s">
        <v>282</v>
      </c>
      <c r="I185" s="6">
        <v>162.0</v>
      </c>
      <c r="K185" s="4" t="s">
        <v>47</v>
      </c>
      <c r="L185" s="4" t="s">
        <v>278</v>
      </c>
      <c r="M185" s="6">
        <v>287.0</v>
      </c>
      <c r="O185" s="4" t="s">
        <v>15</v>
      </c>
      <c r="P185" s="4" t="s">
        <v>240</v>
      </c>
      <c r="Q185" s="21">
        <v>867.0</v>
      </c>
      <c r="S185" s="4" t="s">
        <v>27</v>
      </c>
      <c r="T185" s="4" t="s">
        <v>276</v>
      </c>
      <c r="U185" s="21">
        <v>1182.0</v>
      </c>
    </row>
    <row r="186">
      <c r="C186" s="4" t="s">
        <v>38</v>
      </c>
      <c r="D186" s="4" t="s">
        <v>94</v>
      </c>
      <c r="E186" s="21">
        <v>36.0</v>
      </c>
      <c r="G186" s="4" t="s">
        <v>61</v>
      </c>
      <c r="H186" s="4" t="s">
        <v>62</v>
      </c>
      <c r="I186" s="6">
        <v>162.0</v>
      </c>
      <c r="K186" s="4" t="s">
        <v>30</v>
      </c>
      <c r="L186" s="4" t="s">
        <v>261</v>
      </c>
      <c r="M186" s="6">
        <v>286.0</v>
      </c>
      <c r="O186" s="4" t="s">
        <v>47</v>
      </c>
      <c r="P186" s="4" t="s">
        <v>252</v>
      </c>
      <c r="Q186" s="21">
        <v>867.0</v>
      </c>
      <c r="S186" s="4" t="s">
        <v>38</v>
      </c>
      <c r="T186" s="4" t="s">
        <v>99</v>
      </c>
      <c r="U186" s="21">
        <v>1181.0</v>
      </c>
    </row>
    <row r="187">
      <c r="C187" s="4" t="s">
        <v>22</v>
      </c>
      <c r="D187" s="4" t="s">
        <v>125</v>
      </c>
      <c r="E187" s="21">
        <v>36.0</v>
      </c>
      <c r="G187" s="4" t="s">
        <v>100</v>
      </c>
      <c r="H187" s="4" t="s">
        <v>132</v>
      </c>
      <c r="I187" s="6">
        <v>161.0</v>
      </c>
      <c r="K187" s="4" t="s">
        <v>30</v>
      </c>
      <c r="L187" s="4" t="s">
        <v>270</v>
      </c>
      <c r="M187" s="6">
        <v>286.0</v>
      </c>
      <c r="O187" s="4" t="s">
        <v>47</v>
      </c>
      <c r="P187" s="4" t="s">
        <v>145</v>
      </c>
      <c r="Q187" s="21">
        <v>864.0</v>
      </c>
      <c r="S187" s="4" t="s">
        <v>25</v>
      </c>
      <c r="T187" s="4" t="s">
        <v>230</v>
      </c>
      <c r="U187" s="21">
        <v>1180.0</v>
      </c>
    </row>
    <row r="188">
      <c r="C188" s="4" t="s">
        <v>13</v>
      </c>
      <c r="D188" s="4" t="s">
        <v>216</v>
      </c>
      <c r="E188" s="21">
        <v>36.0</v>
      </c>
      <c r="G188" s="4" t="s">
        <v>59</v>
      </c>
      <c r="H188" s="4" t="s">
        <v>204</v>
      </c>
      <c r="I188" s="6">
        <v>161.0</v>
      </c>
      <c r="K188" s="4" t="s">
        <v>15</v>
      </c>
      <c r="L188" s="4" t="s">
        <v>115</v>
      </c>
      <c r="M188" s="6">
        <v>285.0</v>
      </c>
      <c r="O188" s="4" t="s">
        <v>61</v>
      </c>
      <c r="P188" s="4" t="s">
        <v>189</v>
      </c>
      <c r="Q188" s="21">
        <v>858.0</v>
      </c>
      <c r="S188" s="4" t="s">
        <v>30</v>
      </c>
      <c r="T188" s="4" t="s">
        <v>81</v>
      </c>
      <c r="U188" s="21">
        <v>1179.0</v>
      </c>
    </row>
    <row r="189">
      <c r="C189" s="4" t="s">
        <v>13</v>
      </c>
      <c r="D189" s="4" t="s">
        <v>194</v>
      </c>
      <c r="E189" s="21">
        <v>36.0</v>
      </c>
      <c r="G189" s="4" t="s">
        <v>22</v>
      </c>
      <c r="H189" s="4" t="s">
        <v>187</v>
      </c>
      <c r="I189" s="6">
        <v>160.0</v>
      </c>
      <c r="K189" s="4" t="s">
        <v>11</v>
      </c>
      <c r="L189" s="4" t="s">
        <v>148</v>
      </c>
      <c r="M189" s="6">
        <v>284.0</v>
      </c>
      <c r="O189" s="4" t="s">
        <v>59</v>
      </c>
      <c r="P189" s="4" t="s">
        <v>164</v>
      </c>
      <c r="Q189" s="21">
        <v>858.0</v>
      </c>
      <c r="S189" s="4" t="s">
        <v>38</v>
      </c>
      <c r="T189" s="4" t="s">
        <v>224</v>
      </c>
      <c r="U189" s="21">
        <v>1165.0</v>
      </c>
    </row>
    <row r="190">
      <c r="C190" s="4" t="s">
        <v>27</v>
      </c>
      <c r="D190" s="4" t="s">
        <v>276</v>
      </c>
      <c r="E190" s="21">
        <v>36.0</v>
      </c>
      <c r="G190" s="4" t="s">
        <v>27</v>
      </c>
      <c r="H190" s="4" t="s">
        <v>155</v>
      </c>
      <c r="I190" s="6">
        <v>160.0</v>
      </c>
      <c r="K190" s="4" t="s">
        <v>38</v>
      </c>
      <c r="L190" s="4" t="s">
        <v>229</v>
      </c>
      <c r="M190" s="6">
        <v>284.0</v>
      </c>
      <c r="O190" s="4" t="s">
        <v>8</v>
      </c>
      <c r="P190" s="4" t="s">
        <v>235</v>
      </c>
      <c r="Q190" s="21">
        <v>855.0</v>
      </c>
      <c r="S190" s="4" t="s">
        <v>25</v>
      </c>
      <c r="T190" s="4" t="s">
        <v>214</v>
      </c>
      <c r="U190" s="21">
        <v>1164.0</v>
      </c>
    </row>
    <row r="191">
      <c r="C191" s="4" t="s">
        <v>61</v>
      </c>
      <c r="D191" s="4" t="s">
        <v>62</v>
      </c>
      <c r="E191" s="21">
        <v>35.0</v>
      </c>
      <c r="G191" s="4" t="s">
        <v>45</v>
      </c>
      <c r="H191" s="4" t="s">
        <v>202</v>
      </c>
      <c r="I191" s="6">
        <v>160.0</v>
      </c>
      <c r="K191" s="4" t="s">
        <v>45</v>
      </c>
      <c r="L191" s="4" t="s">
        <v>223</v>
      </c>
      <c r="M191" s="6">
        <v>284.0</v>
      </c>
      <c r="O191" s="4" t="s">
        <v>61</v>
      </c>
      <c r="P191" s="4" t="s">
        <v>98</v>
      </c>
      <c r="Q191" s="21">
        <v>840.0</v>
      </c>
      <c r="S191" s="4" t="s">
        <v>8</v>
      </c>
      <c r="T191" s="4" t="s">
        <v>9</v>
      </c>
      <c r="U191" s="21">
        <v>1164.0</v>
      </c>
    </row>
    <row r="192">
      <c r="C192" s="4" t="s">
        <v>8</v>
      </c>
      <c r="D192" s="4" t="s">
        <v>199</v>
      </c>
      <c r="E192" s="21">
        <v>35.0</v>
      </c>
      <c r="G192" s="4" t="s">
        <v>13</v>
      </c>
      <c r="H192" s="4" t="s">
        <v>246</v>
      </c>
      <c r="I192" s="6">
        <v>159.0</v>
      </c>
      <c r="K192" s="4" t="s">
        <v>38</v>
      </c>
      <c r="L192" s="4" t="s">
        <v>224</v>
      </c>
      <c r="M192" s="6">
        <v>280.0</v>
      </c>
      <c r="O192" s="4" t="s">
        <v>27</v>
      </c>
      <c r="P192" s="4" t="s">
        <v>97</v>
      </c>
      <c r="Q192" s="21">
        <v>831.0</v>
      </c>
      <c r="S192" s="4" t="s">
        <v>30</v>
      </c>
      <c r="T192" s="4" t="s">
        <v>275</v>
      </c>
      <c r="U192" s="21">
        <v>1163.0</v>
      </c>
    </row>
    <row r="193">
      <c r="C193" s="4" t="s">
        <v>38</v>
      </c>
      <c r="D193" s="4" t="s">
        <v>211</v>
      </c>
      <c r="E193" s="21">
        <v>34.0</v>
      </c>
      <c r="G193" s="4" t="s">
        <v>45</v>
      </c>
      <c r="H193" s="4" t="s">
        <v>223</v>
      </c>
      <c r="I193" s="6">
        <v>158.0</v>
      </c>
      <c r="K193" s="4" t="s">
        <v>25</v>
      </c>
      <c r="L193" s="4" t="s">
        <v>250</v>
      </c>
      <c r="M193" s="6">
        <v>280.0</v>
      </c>
      <c r="O193" s="4" t="s">
        <v>47</v>
      </c>
      <c r="P193" s="4" t="s">
        <v>291</v>
      </c>
      <c r="Q193" s="21">
        <v>831.0</v>
      </c>
      <c r="S193" s="4" t="s">
        <v>45</v>
      </c>
      <c r="T193" s="4" t="s">
        <v>46</v>
      </c>
      <c r="U193" s="21">
        <v>1162.0</v>
      </c>
    </row>
    <row r="194">
      <c r="C194" s="4" t="s">
        <v>59</v>
      </c>
      <c r="D194" s="4" t="s">
        <v>206</v>
      </c>
      <c r="E194" s="21">
        <v>34.0</v>
      </c>
      <c r="G194" s="4" t="s">
        <v>38</v>
      </c>
      <c r="H194" s="4" t="s">
        <v>82</v>
      </c>
      <c r="I194" s="6">
        <v>158.0</v>
      </c>
      <c r="K194" s="4" t="s">
        <v>15</v>
      </c>
      <c r="L194" s="4" t="s">
        <v>210</v>
      </c>
      <c r="M194" s="6">
        <v>277.0</v>
      </c>
      <c r="O194" s="4" t="s">
        <v>61</v>
      </c>
      <c r="P194" s="4" t="s">
        <v>179</v>
      </c>
      <c r="Q194" s="21">
        <v>825.0</v>
      </c>
      <c r="S194" s="4" t="s">
        <v>8</v>
      </c>
      <c r="T194" s="4" t="s">
        <v>235</v>
      </c>
      <c r="U194" s="21">
        <v>1156.0</v>
      </c>
    </row>
    <row r="195">
      <c r="C195" s="4" t="s">
        <v>27</v>
      </c>
      <c r="D195" s="4" t="s">
        <v>120</v>
      </c>
      <c r="E195" s="21">
        <v>33.0</v>
      </c>
      <c r="G195" s="4" t="s">
        <v>25</v>
      </c>
      <c r="H195" s="4" t="s">
        <v>250</v>
      </c>
      <c r="I195" s="6">
        <v>156.0</v>
      </c>
      <c r="K195" s="4" t="s">
        <v>13</v>
      </c>
      <c r="L195" s="4" t="s">
        <v>130</v>
      </c>
      <c r="M195" s="6">
        <v>274.0</v>
      </c>
      <c r="O195" s="4" t="s">
        <v>27</v>
      </c>
      <c r="P195" s="4" t="s">
        <v>141</v>
      </c>
      <c r="Q195" s="21">
        <v>825.0</v>
      </c>
      <c r="S195" s="4" t="s">
        <v>61</v>
      </c>
      <c r="T195" s="4" t="s">
        <v>161</v>
      </c>
      <c r="U195" s="21">
        <v>1152.0</v>
      </c>
    </row>
    <row r="196">
      <c r="C196" s="4" t="s">
        <v>61</v>
      </c>
      <c r="D196" s="4" t="s">
        <v>161</v>
      </c>
      <c r="E196" s="21">
        <v>33.0</v>
      </c>
      <c r="G196" s="4" t="s">
        <v>27</v>
      </c>
      <c r="H196" s="4" t="s">
        <v>276</v>
      </c>
      <c r="I196" s="6">
        <v>152.0</v>
      </c>
      <c r="K196" s="4" t="s">
        <v>100</v>
      </c>
      <c r="L196" s="4" t="s">
        <v>200</v>
      </c>
      <c r="M196" s="6">
        <v>273.0</v>
      </c>
      <c r="O196" s="4" t="s">
        <v>30</v>
      </c>
      <c r="P196" s="4" t="s">
        <v>178</v>
      </c>
      <c r="Q196" s="21">
        <v>819.0</v>
      </c>
      <c r="S196" s="4" t="s">
        <v>38</v>
      </c>
      <c r="T196" s="4" t="s">
        <v>285</v>
      </c>
      <c r="U196" s="21">
        <v>1147.0</v>
      </c>
    </row>
    <row r="197">
      <c r="C197" s="4" t="s">
        <v>8</v>
      </c>
      <c r="D197" s="4" t="s">
        <v>138</v>
      </c>
      <c r="E197" s="21">
        <v>31.0</v>
      </c>
      <c r="G197" s="4" t="s">
        <v>61</v>
      </c>
      <c r="H197" s="4" t="s">
        <v>132</v>
      </c>
      <c r="I197" s="6">
        <v>151.0</v>
      </c>
      <c r="K197" s="4" t="s">
        <v>38</v>
      </c>
      <c r="L197" s="4" t="s">
        <v>149</v>
      </c>
      <c r="M197" s="6">
        <v>271.0</v>
      </c>
      <c r="O197" s="4" t="s">
        <v>13</v>
      </c>
      <c r="P197" s="4" t="s">
        <v>113</v>
      </c>
      <c r="Q197" s="21">
        <v>819.0</v>
      </c>
      <c r="S197" s="4" t="s">
        <v>59</v>
      </c>
      <c r="T197" s="4" t="s">
        <v>244</v>
      </c>
      <c r="U197" s="21">
        <v>1144.0</v>
      </c>
    </row>
    <row r="198">
      <c r="C198" s="4" t="s">
        <v>100</v>
      </c>
      <c r="D198" s="4" t="s">
        <v>219</v>
      </c>
      <c r="E198" s="21">
        <v>31.0</v>
      </c>
      <c r="G198" s="4" t="s">
        <v>61</v>
      </c>
      <c r="H198" s="4" t="s">
        <v>85</v>
      </c>
      <c r="I198" s="6">
        <v>151.0</v>
      </c>
      <c r="K198" s="4" t="s">
        <v>30</v>
      </c>
      <c r="L198" s="4" t="s">
        <v>275</v>
      </c>
      <c r="M198" s="6">
        <v>268.0</v>
      </c>
      <c r="O198" s="4" t="s">
        <v>30</v>
      </c>
      <c r="P198" s="4" t="s">
        <v>81</v>
      </c>
      <c r="Q198" s="21">
        <v>807.0</v>
      </c>
      <c r="S198" s="4" t="s">
        <v>38</v>
      </c>
      <c r="T198" s="4" t="s">
        <v>167</v>
      </c>
      <c r="U198" s="21">
        <v>1135.0</v>
      </c>
    </row>
    <row r="199">
      <c r="C199" s="4" t="s">
        <v>47</v>
      </c>
      <c r="D199" s="4" t="s">
        <v>248</v>
      </c>
      <c r="E199" s="21">
        <v>31.0</v>
      </c>
      <c r="G199" s="4" t="s">
        <v>47</v>
      </c>
      <c r="H199" s="4" t="s">
        <v>252</v>
      </c>
      <c r="I199" s="6">
        <v>150.0</v>
      </c>
      <c r="K199" s="4" t="s">
        <v>45</v>
      </c>
      <c r="L199" s="4" t="s">
        <v>202</v>
      </c>
      <c r="M199" s="6">
        <v>268.0</v>
      </c>
      <c r="O199" s="4" t="s">
        <v>25</v>
      </c>
      <c r="P199" s="4" t="s">
        <v>230</v>
      </c>
      <c r="Q199" s="21">
        <v>798.0</v>
      </c>
      <c r="S199" s="4" t="s">
        <v>61</v>
      </c>
      <c r="T199" s="4" t="s">
        <v>131</v>
      </c>
      <c r="U199" s="21">
        <v>1130.0</v>
      </c>
    </row>
    <row r="200">
      <c r="C200" s="4" t="s">
        <v>15</v>
      </c>
      <c r="D200" s="4" t="s">
        <v>240</v>
      </c>
      <c r="E200" s="21">
        <v>31.0</v>
      </c>
      <c r="G200" s="4" t="s">
        <v>59</v>
      </c>
      <c r="H200" s="4" t="s">
        <v>206</v>
      </c>
      <c r="I200" s="6">
        <v>148.0</v>
      </c>
      <c r="K200" s="4" t="s">
        <v>11</v>
      </c>
      <c r="L200" s="4" t="s">
        <v>241</v>
      </c>
      <c r="M200" s="6">
        <v>264.0</v>
      </c>
      <c r="O200" s="4" t="s">
        <v>100</v>
      </c>
      <c r="P200" s="4" t="s">
        <v>132</v>
      </c>
      <c r="Q200" s="21">
        <v>783.0</v>
      </c>
      <c r="S200" s="4" t="s">
        <v>27</v>
      </c>
      <c r="T200" s="4" t="s">
        <v>104</v>
      </c>
      <c r="U200" s="21">
        <v>1123.0</v>
      </c>
    </row>
    <row r="201">
      <c r="C201" s="4" t="s">
        <v>11</v>
      </c>
      <c r="D201" s="4" t="s">
        <v>283</v>
      </c>
      <c r="E201" s="21">
        <v>31.0</v>
      </c>
      <c r="G201" s="4" t="s">
        <v>38</v>
      </c>
      <c r="H201" s="4" t="s">
        <v>149</v>
      </c>
      <c r="I201" s="6">
        <v>145.0</v>
      </c>
      <c r="K201" s="4" t="s">
        <v>13</v>
      </c>
      <c r="L201" s="4" t="s">
        <v>215</v>
      </c>
      <c r="M201" s="6">
        <v>264.0</v>
      </c>
      <c r="O201" s="4" t="s">
        <v>47</v>
      </c>
      <c r="P201" s="4" t="s">
        <v>264</v>
      </c>
      <c r="Q201" s="21">
        <v>783.0</v>
      </c>
      <c r="S201" s="4" t="s">
        <v>25</v>
      </c>
      <c r="T201" s="4" t="s">
        <v>171</v>
      </c>
      <c r="U201" s="21">
        <v>1118.0</v>
      </c>
    </row>
    <row r="202">
      <c r="C202" s="4" t="s">
        <v>45</v>
      </c>
      <c r="D202" s="4" t="s">
        <v>102</v>
      </c>
      <c r="E202" s="21">
        <v>30.0</v>
      </c>
      <c r="G202" s="4" t="s">
        <v>15</v>
      </c>
      <c r="H202" s="4" t="s">
        <v>263</v>
      </c>
      <c r="I202" s="6">
        <v>143.0</v>
      </c>
      <c r="K202" s="4" t="s">
        <v>61</v>
      </c>
      <c r="L202" s="4" t="s">
        <v>62</v>
      </c>
      <c r="M202" s="6">
        <v>262.0</v>
      </c>
      <c r="O202" s="4" t="s">
        <v>27</v>
      </c>
      <c r="P202" s="4" t="s">
        <v>253</v>
      </c>
      <c r="Q202" s="21">
        <v>783.0</v>
      </c>
      <c r="S202" s="4" t="s">
        <v>22</v>
      </c>
      <c r="T202" s="4" t="s">
        <v>272</v>
      </c>
      <c r="U202" s="21">
        <v>1107.0</v>
      </c>
    </row>
    <row r="203">
      <c r="C203" s="4" t="s">
        <v>38</v>
      </c>
      <c r="D203" s="4" t="s">
        <v>82</v>
      </c>
      <c r="E203" s="21">
        <v>30.0</v>
      </c>
      <c r="G203" s="4" t="s">
        <v>38</v>
      </c>
      <c r="H203" s="4" t="s">
        <v>41</v>
      </c>
      <c r="I203" s="6">
        <v>142.0</v>
      </c>
      <c r="K203" s="4" t="s">
        <v>15</v>
      </c>
      <c r="L203" s="4" t="s">
        <v>16</v>
      </c>
      <c r="M203" s="6">
        <v>253.0</v>
      </c>
      <c r="O203" s="4" t="s">
        <v>25</v>
      </c>
      <c r="P203" s="4" t="s">
        <v>214</v>
      </c>
      <c r="Q203" s="21">
        <v>780.0</v>
      </c>
      <c r="S203" s="4" t="s">
        <v>45</v>
      </c>
      <c r="T203" s="4" t="s">
        <v>225</v>
      </c>
      <c r="U203" s="21">
        <v>1103.0</v>
      </c>
    </row>
    <row r="204">
      <c r="C204" s="4" t="s">
        <v>47</v>
      </c>
      <c r="D204" s="4" t="s">
        <v>291</v>
      </c>
      <c r="E204" s="21">
        <v>30.0</v>
      </c>
      <c r="G204" s="4" t="s">
        <v>59</v>
      </c>
      <c r="H204" s="4" t="s">
        <v>273</v>
      </c>
      <c r="I204" s="6">
        <v>138.0</v>
      </c>
      <c r="K204" s="4" t="s">
        <v>45</v>
      </c>
      <c r="L204" s="4" t="s">
        <v>280</v>
      </c>
      <c r="M204" s="6">
        <v>251.0</v>
      </c>
      <c r="O204" s="4" t="s">
        <v>27</v>
      </c>
      <c r="P204" s="4" t="s">
        <v>276</v>
      </c>
      <c r="Q204" s="21">
        <v>777.0</v>
      </c>
      <c r="S204" s="4" t="s">
        <v>47</v>
      </c>
      <c r="T204" s="4" t="s">
        <v>278</v>
      </c>
      <c r="U204" s="21">
        <v>1088.0</v>
      </c>
    </row>
    <row r="205">
      <c r="C205" s="4" t="s">
        <v>8</v>
      </c>
      <c r="D205" s="4" t="s">
        <v>217</v>
      </c>
      <c r="E205" s="21">
        <v>29.0</v>
      </c>
      <c r="G205" s="4" t="s">
        <v>15</v>
      </c>
      <c r="H205" s="4" t="s">
        <v>240</v>
      </c>
      <c r="I205" s="6">
        <v>138.0</v>
      </c>
      <c r="K205" s="4" t="s">
        <v>47</v>
      </c>
      <c r="L205" s="4" t="s">
        <v>252</v>
      </c>
      <c r="M205" s="6">
        <v>251.0</v>
      </c>
      <c r="O205" s="4" t="s">
        <v>59</v>
      </c>
      <c r="P205" s="4" t="s">
        <v>78</v>
      </c>
      <c r="Q205" s="21">
        <v>771.0</v>
      </c>
      <c r="S205" s="4" t="s">
        <v>38</v>
      </c>
      <c r="T205" s="4" t="s">
        <v>149</v>
      </c>
      <c r="U205" s="21">
        <v>1079.0</v>
      </c>
    </row>
    <row r="206">
      <c r="C206" s="4" t="s">
        <v>30</v>
      </c>
      <c r="D206" s="4" t="s">
        <v>255</v>
      </c>
      <c r="E206" s="21">
        <v>27.0</v>
      </c>
      <c r="G206" s="4" t="s">
        <v>38</v>
      </c>
      <c r="H206" s="4" t="s">
        <v>285</v>
      </c>
      <c r="I206" s="6">
        <v>136.0</v>
      </c>
      <c r="K206" s="4" t="s">
        <v>47</v>
      </c>
      <c r="L206" s="4" t="s">
        <v>274</v>
      </c>
      <c r="M206" s="6">
        <v>251.0</v>
      </c>
      <c r="O206" s="4" t="s">
        <v>15</v>
      </c>
      <c r="P206" s="4" t="s">
        <v>203</v>
      </c>
      <c r="Q206" s="21">
        <v>768.0</v>
      </c>
      <c r="S206" s="4" t="s">
        <v>30</v>
      </c>
      <c r="T206" s="4" t="s">
        <v>259</v>
      </c>
      <c r="U206" s="21">
        <v>1071.0</v>
      </c>
    </row>
    <row r="207">
      <c r="C207" s="4" t="s">
        <v>15</v>
      </c>
      <c r="D207" s="4" t="s">
        <v>36</v>
      </c>
      <c r="E207" s="21">
        <v>25.0</v>
      </c>
      <c r="G207" s="4" t="s">
        <v>47</v>
      </c>
      <c r="H207" s="4" t="s">
        <v>274</v>
      </c>
      <c r="I207" s="6">
        <v>133.0</v>
      </c>
      <c r="K207" s="4" t="s">
        <v>47</v>
      </c>
      <c r="L207" s="4" t="s">
        <v>291</v>
      </c>
      <c r="M207" s="6">
        <v>249.0</v>
      </c>
      <c r="O207" s="4" t="s">
        <v>30</v>
      </c>
      <c r="P207" s="4" t="s">
        <v>259</v>
      </c>
      <c r="Q207" s="21">
        <v>762.0</v>
      </c>
      <c r="S207" s="4" t="s">
        <v>61</v>
      </c>
      <c r="T207" s="4" t="s">
        <v>189</v>
      </c>
      <c r="U207" s="21">
        <v>1065.0</v>
      </c>
    </row>
    <row r="208">
      <c r="C208" s="4" t="s">
        <v>27</v>
      </c>
      <c r="D208" s="4" t="s">
        <v>58</v>
      </c>
      <c r="E208" s="21">
        <v>24.0</v>
      </c>
      <c r="G208" s="4" t="s">
        <v>47</v>
      </c>
      <c r="H208" s="4" t="s">
        <v>291</v>
      </c>
      <c r="I208" s="6">
        <v>131.0</v>
      </c>
      <c r="K208" s="4" t="s">
        <v>13</v>
      </c>
      <c r="L208" s="4" t="s">
        <v>246</v>
      </c>
      <c r="M208" s="6">
        <v>247.0</v>
      </c>
      <c r="O208" s="4" t="s">
        <v>38</v>
      </c>
      <c r="P208" s="4" t="s">
        <v>285</v>
      </c>
      <c r="Q208" s="21">
        <v>753.0</v>
      </c>
      <c r="S208" s="4" t="s">
        <v>30</v>
      </c>
      <c r="T208" s="4" t="s">
        <v>270</v>
      </c>
      <c r="U208" s="21">
        <v>1056.0</v>
      </c>
    </row>
    <row r="209">
      <c r="C209" s="4" t="s">
        <v>22</v>
      </c>
      <c r="D209" s="4" t="s">
        <v>116</v>
      </c>
      <c r="E209" s="21">
        <v>24.0</v>
      </c>
      <c r="G209" s="4" t="s">
        <v>15</v>
      </c>
      <c r="H209" s="4" t="s">
        <v>115</v>
      </c>
      <c r="I209" s="6">
        <v>130.0</v>
      </c>
      <c r="K209" s="4" t="s">
        <v>59</v>
      </c>
      <c r="L209" s="4" t="s">
        <v>282</v>
      </c>
      <c r="M209" s="6">
        <v>234.0</v>
      </c>
      <c r="O209" s="4" t="s">
        <v>100</v>
      </c>
      <c r="P209" s="4" t="s">
        <v>147</v>
      </c>
      <c r="Q209" s="21">
        <v>744.0</v>
      </c>
      <c r="S209" s="4" t="s">
        <v>45</v>
      </c>
      <c r="T209" s="4" t="s">
        <v>280</v>
      </c>
      <c r="U209" s="21">
        <v>1034.0</v>
      </c>
    </row>
    <row r="210">
      <c r="C210" s="4" t="s">
        <v>22</v>
      </c>
      <c r="D210" s="4" t="s">
        <v>286</v>
      </c>
      <c r="E210" s="21">
        <v>24.0</v>
      </c>
      <c r="G210" s="4" t="s">
        <v>30</v>
      </c>
      <c r="H210" s="4" t="s">
        <v>270</v>
      </c>
      <c r="I210" s="6">
        <v>130.0</v>
      </c>
      <c r="K210" s="4" t="s">
        <v>59</v>
      </c>
      <c r="L210" s="4" t="s">
        <v>273</v>
      </c>
      <c r="M210" s="6">
        <v>218.0</v>
      </c>
      <c r="O210" s="4" t="s">
        <v>8</v>
      </c>
      <c r="P210" s="4" t="s">
        <v>9</v>
      </c>
      <c r="Q210" s="21">
        <v>666.0</v>
      </c>
      <c r="S210" s="4" t="s">
        <v>47</v>
      </c>
      <c r="T210" s="4" t="s">
        <v>291</v>
      </c>
      <c r="U210" s="21">
        <v>1024.0</v>
      </c>
    </row>
    <row r="211">
      <c r="C211" s="4" t="s">
        <v>59</v>
      </c>
      <c r="D211" s="4" t="s">
        <v>60</v>
      </c>
      <c r="E211" s="21">
        <v>23.0</v>
      </c>
      <c r="G211" s="4" t="s">
        <v>100</v>
      </c>
      <c r="H211" s="4" t="s">
        <v>135</v>
      </c>
      <c r="I211" s="6">
        <v>129.0</v>
      </c>
      <c r="K211" s="4" t="s">
        <v>38</v>
      </c>
      <c r="L211" s="4" t="s">
        <v>285</v>
      </c>
      <c r="M211" s="6">
        <v>218.0</v>
      </c>
      <c r="O211" s="4" t="s">
        <v>45</v>
      </c>
      <c r="P211" s="4" t="s">
        <v>280</v>
      </c>
      <c r="Q211" s="21">
        <v>597.0</v>
      </c>
      <c r="S211" s="4" t="s">
        <v>22</v>
      </c>
      <c r="T211" s="4" t="s">
        <v>286</v>
      </c>
      <c r="U211" s="21">
        <v>894.0</v>
      </c>
    </row>
  </sheetData>
  <hyperlinks>
    <hyperlink r:id="rId1" ref="A2"/>
    <hyperlink r:id="rId2" ref="A3"/>
    <hyperlink r:id="rId3" ref="A4"/>
    <hyperlink r:id="rId4" ref="A5"/>
    <hyperlink r:id="rId5" ref="A6"/>
    <hyperlink r:id="rId6" ref="A7"/>
    <hyperlink r:id="rId7" ref="A8"/>
    <hyperlink r:id="rId8" ref="A9"/>
    <hyperlink r:id="rId9" ref="A10"/>
    <hyperlink r:id="rId10" ref="A11"/>
    <hyperlink r:id="rId11" ref="A12"/>
    <hyperlink r:id="rId12" ref="A13"/>
    <hyperlink r:id="rId13" ref="A14"/>
    <hyperlink r:id="rId14" ref="A15"/>
  </hyperlink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FF"/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5.14"/>
    <col customWidth="1" min="2" max="2" width="3.43"/>
    <col customWidth="1" min="3" max="3" width="9.43"/>
    <col customWidth="1" min="4" max="4" width="34.14"/>
    <col customWidth="1" min="5" max="5" width="9.57"/>
    <col customWidth="1" min="6" max="6" width="3.43"/>
    <col customWidth="1" min="7" max="7" width="12.29"/>
    <col customWidth="1" min="8" max="8" width="37.14"/>
    <col customWidth="1" min="10" max="10" width="19.57"/>
    <col customWidth="1" min="11" max="11" width="49.0"/>
    <col customWidth="1" min="14" max="14" width="27.29"/>
  </cols>
  <sheetData>
    <row r="1" ht="59.25" customHeight="1">
      <c r="A1" s="276"/>
      <c r="B1" s="276"/>
      <c r="C1" s="276" t="s">
        <v>335</v>
      </c>
      <c r="F1" s="277"/>
      <c r="G1" s="278" t="s">
        <v>336</v>
      </c>
      <c r="I1" s="279"/>
      <c r="J1" s="280" t="s">
        <v>337</v>
      </c>
      <c r="L1" s="327"/>
      <c r="M1" s="327"/>
      <c r="N1" s="327"/>
    </row>
    <row r="2">
      <c r="A2" s="328"/>
      <c r="B2" s="328"/>
      <c r="C2" s="328"/>
      <c r="D2" s="328"/>
      <c r="E2" s="328"/>
      <c r="F2" s="329"/>
      <c r="G2" s="329"/>
      <c r="H2" s="329"/>
      <c r="I2" s="329"/>
      <c r="J2" s="327"/>
      <c r="K2" s="327"/>
      <c r="L2" s="327"/>
      <c r="M2" s="327"/>
      <c r="N2" s="327"/>
    </row>
    <row r="3">
      <c r="A3" s="328"/>
      <c r="B3" s="328"/>
      <c r="C3" s="328"/>
      <c r="D3" s="328"/>
      <c r="E3" s="328"/>
      <c r="F3" s="329"/>
      <c r="G3" s="329"/>
      <c r="H3" s="329"/>
      <c r="I3" s="330"/>
      <c r="J3" s="327"/>
      <c r="K3" s="327"/>
      <c r="L3" s="327"/>
      <c r="M3" s="327"/>
      <c r="N3" s="327"/>
    </row>
    <row r="4">
      <c r="A4" s="328"/>
      <c r="B4" s="328"/>
      <c r="C4" s="328"/>
      <c r="D4" s="328"/>
      <c r="E4" s="328"/>
      <c r="F4" s="329"/>
      <c r="G4" s="329"/>
      <c r="H4" s="331" t="str">
        <f>Points!C121</f>
        <v>Triple F Brown Club</v>
      </c>
      <c r="I4" s="330">
        <f>Points!P121</f>
        <v>1511</v>
      </c>
      <c r="J4" s="327"/>
      <c r="K4" s="327"/>
      <c r="L4" s="327"/>
      <c r="M4" s="327"/>
      <c r="N4" s="327"/>
    </row>
    <row r="5">
      <c r="A5" s="328"/>
      <c r="B5" s="328"/>
      <c r="C5" s="328"/>
      <c r="D5" s="328"/>
      <c r="E5" s="328"/>
      <c r="F5" s="332" t="s">
        <v>96</v>
      </c>
      <c r="G5" s="332"/>
      <c r="H5" s="12"/>
      <c r="J5" s="327"/>
      <c r="K5" s="327"/>
      <c r="L5" s="327"/>
      <c r="M5" s="327"/>
      <c r="N5" s="327"/>
    </row>
    <row r="6">
      <c r="A6" s="328"/>
      <c r="B6" s="328"/>
      <c r="C6" s="328"/>
      <c r="D6" s="333" t="str">
        <f>Points!C117</f>
        <v>Smell  the Glove</v>
      </c>
      <c r="E6" s="334">
        <f>Points!O117</f>
        <v>1805</v>
      </c>
      <c r="F6" s="329"/>
      <c r="G6" s="329"/>
      <c r="H6" s="335"/>
      <c r="I6" s="330"/>
      <c r="J6" s="327"/>
      <c r="K6" s="327"/>
      <c r="L6" s="327"/>
      <c r="M6" s="327"/>
      <c r="N6" s="327"/>
    </row>
    <row r="7">
      <c r="A7" s="328"/>
      <c r="B7" s="336" t="s">
        <v>245</v>
      </c>
      <c r="C7" s="336"/>
      <c r="D7" s="12"/>
      <c r="F7" s="329"/>
      <c r="G7" s="329"/>
      <c r="H7" s="335"/>
      <c r="I7" s="329"/>
      <c r="J7" s="327"/>
      <c r="K7" s="337" t="str">
        <f>Points!C121</f>
        <v>Triple F Brown Club</v>
      </c>
      <c r="L7" s="338">
        <f>Points!Q121</f>
        <v>1942</v>
      </c>
      <c r="M7" s="327"/>
      <c r="N7" s="327"/>
    </row>
    <row r="8">
      <c r="A8" s="328"/>
      <c r="B8" s="328"/>
      <c r="C8" s="328"/>
      <c r="D8" s="339"/>
      <c r="E8" s="328"/>
      <c r="F8" s="329"/>
      <c r="G8" s="329"/>
      <c r="H8" s="335"/>
      <c r="I8" s="340"/>
      <c r="J8" s="341"/>
      <c r="K8" s="12"/>
      <c r="M8" s="327"/>
      <c r="N8" s="327"/>
    </row>
    <row r="9">
      <c r="A9" s="328"/>
      <c r="B9" s="328"/>
      <c r="C9" s="328"/>
      <c r="D9" s="339"/>
      <c r="E9" s="328"/>
      <c r="F9" s="329"/>
      <c r="G9" s="329"/>
      <c r="H9" s="342" t="str">
        <f>Points!C112</f>
        <v>Daaa  Byrnes</v>
      </c>
      <c r="I9" s="343">
        <f>Points!P112</f>
        <v>1207</v>
      </c>
      <c r="J9" s="327"/>
      <c r="K9" s="344"/>
      <c r="L9" s="327"/>
      <c r="M9" s="327"/>
      <c r="N9" s="327"/>
    </row>
    <row r="10" ht="34.5" customHeight="1">
      <c r="A10" s="328"/>
      <c r="B10" s="328"/>
      <c r="C10" s="328"/>
      <c r="D10" s="345"/>
      <c r="E10" s="346"/>
      <c r="F10" s="332" t="s">
        <v>317</v>
      </c>
      <c r="G10" s="332"/>
      <c r="H10" s="14"/>
      <c r="J10" s="327"/>
      <c r="K10" s="344"/>
      <c r="L10" s="327"/>
      <c r="M10" s="327"/>
      <c r="N10" s="327"/>
    </row>
    <row r="11">
      <c r="A11" s="328"/>
      <c r="B11" s="328"/>
      <c r="C11" s="328"/>
      <c r="D11" s="347" t="str">
        <f>Points!C108</f>
        <v>2 Sedins No Cup</v>
      </c>
      <c r="E11" s="348">
        <f>Points!O108</f>
        <v>1197</v>
      </c>
      <c r="F11" s="329"/>
      <c r="G11" s="329"/>
      <c r="H11" s="329"/>
      <c r="I11" s="329"/>
      <c r="J11" s="327"/>
      <c r="K11" s="344"/>
      <c r="L11" s="327"/>
      <c r="M11" s="327"/>
      <c r="N11" s="327"/>
    </row>
    <row r="12">
      <c r="A12" s="328"/>
      <c r="B12" s="336" t="s">
        <v>320</v>
      </c>
      <c r="C12" s="336"/>
      <c r="D12" s="14"/>
      <c r="F12" s="329"/>
      <c r="G12" s="329"/>
      <c r="H12" s="329"/>
      <c r="I12" s="329"/>
      <c r="J12" s="327"/>
      <c r="K12" s="344"/>
      <c r="L12" s="327"/>
      <c r="M12" s="327"/>
      <c r="N12" s="327"/>
    </row>
    <row r="13">
      <c r="A13" s="328"/>
      <c r="B13" s="328"/>
      <c r="C13" s="328"/>
      <c r="D13" s="328"/>
      <c r="E13" s="328"/>
      <c r="F13" s="329"/>
      <c r="G13" s="329"/>
      <c r="H13" s="329"/>
      <c r="I13" s="329"/>
      <c r="J13" s="327"/>
      <c r="K13" s="344"/>
      <c r="L13" s="327"/>
      <c r="M13" s="327"/>
      <c r="N13" s="327"/>
    </row>
    <row r="14">
      <c r="A14" s="328"/>
      <c r="B14" s="328"/>
      <c r="C14" s="328"/>
      <c r="D14" s="328"/>
      <c r="E14" s="328"/>
      <c r="F14" s="329"/>
      <c r="G14" s="329"/>
      <c r="H14" s="329"/>
      <c r="I14" s="329"/>
      <c r="J14" s="327"/>
      <c r="K14" s="344"/>
      <c r="L14" s="327"/>
      <c r="M14" s="327"/>
      <c r="N14" s="327"/>
    </row>
    <row r="15">
      <c r="A15" s="328"/>
      <c r="B15" s="328"/>
      <c r="C15" s="328"/>
      <c r="D15" s="328"/>
      <c r="E15" s="328"/>
      <c r="F15" s="329"/>
      <c r="G15" s="329"/>
      <c r="H15" s="329"/>
      <c r="I15" s="329"/>
      <c r="J15" s="327"/>
      <c r="K15" s="344"/>
      <c r="L15" s="327"/>
      <c r="M15" s="327"/>
      <c r="N15" s="327"/>
    </row>
    <row r="16">
      <c r="A16" s="328"/>
      <c r="B16" s="328"/>
      <c r="C16" s="328"/>
      <c r="D16" s="349" t="str">
        <f>Points!C109</f>
        <v>Bombay's  Ducks</v>
      </c>
      <c r="E16" s="348">
        <f>Points!O109</f>
        <v>1587</v>
      </c>
      <c r="F16" s="329"/>
      <c r="G16" s="329"/>
      <c r="H16" s="329"/>
      <c r="I16" s="329"/>
      <c r="J16" s="327"/>
      <c r="K16" s="344"/>
      <c r="L16" s="350" t="str">
        <f>K7</f>
        <v>Triple F Brown Club</v>
      </c>
    </row>
    <row r="17">
      <c r="A17" s="328"/>
      <c r="B17" s="336" t="s">
        <v>292</v>
      </c>
      <c r="C17" s="336"/>
      <c r="D17" s="12"/>
      <c r="F17" s="329"/>
      <c r="G17" s="329"/>
      <c r="H17" s="329"/>
      <c r="I17" s="329"/>
      <c r="J17" s="327"/>
      <c r="K17" s="344"/>
      <c r="L17" s="12"/>
      <c r="M17" s="12"/>
      <c r="N17" s="12"/>
    </row>
    <row r="18">
      <c r="A18" s="328"/>
      <c r="B18" s="328"/>
      <c r="C18" s="328"/>
      <c r="D18" s="339"/>
      <c r="E18" s="328"/>
      <c r="F18" s="329"/>
      <c r="G18" s="329"/>
      <c r="H18" s="329"/>
      <c r="I18" s="329"/>
      <c r="J18" s="327"/>
      <c r="K18" s="344"/>
      <c r="L18" s="327"/>
      <c r="M18" s="327"/>
      <c r="N18" s="327"/>
    </row>
    <row r="19">
      <c r="A19" s="328"/>
      <c r="B19" s="328"/>
      <c r="C19" s="328"/>
      <c r="D19" s="339"/>
      <c r="E19" s="328"/>
      <c r="F19" s="329"/>
      <c r="G19" s="329"/>
      <c r="H19" s="352" t="str">
        <f>Points!C117</f>
        <v>Smell  the Glove</v>
      </c>
      <c r="I19" s="330">
        <f>Points!P117</f>
        <v>1431</v>
      </c>
      <c r="J19" s="327"/>
      <c r="K19" s="344"/>
      <c r="L19" s="327"/>
      <c r="M19" s="327"/>
      <c r="N19" s="327"/>
    </row>
    <row r="20" ht="21.0" customHeight="1">
      <c r="A20" s="328"/>
      <c r="B20" s="328"/>
      <c r="C20" s="328"/>
      <c r="D20" s="339"/>
      <c r="E20" s="346"/>
      <c r="F20" s="332" t="s">
        <v>245</v>
      </c>
      <c r="G20" s="332"/>
      <c r="H20" s="12"/>
      <c r="J20" s="327"/>
      <c r="K20" s="344"/>
      <c r="L20" s="327"/>
      <c r="M20" s="327"/>
      <c r="N20" s="327"/>
    </row>
    <row r="21">
      <c r="A21" s="328"/>
      <c r="B21" s="328"/>
      <c r="C21" s="328"/>
      <c r="D21" s="354" t="str">
        <f>Points!C112</f>
        <v>Daaa  Byrnes</v>
      </c>
      <c r="E21" s="334">
        <f>Points!O112</f>
        <v>1848</v>
      </c>
      <c r="F21" s="329"/>
      <c r="G21" s="329"/>
      <c r="H21" s="329"/>
      <c r="I21" s="356"/>
      <c r="J21" s="327"/>
      <c r="K21" s="344"/>
      <c r="L21" s="327"/>
      <c r="M21" s="327"/>
      <c r="N21" s="327"/>
    </row>
    <row r="22">
      <c r="A22" s="328"/>
      <c r="B22" s="336" t="s">
        <v>317</v>
      </c>
      <c r="C22" s="336"/>
      <c r="D22" s="14"/>
      <c r="F22" s="329"/>
      <c r="G22" s="329"/>
      <c r="H22" s="329"/>
      <c r="I22" s="356"/>
      <c r="J22" s="327"/>
      <c r="K22" s="344"/>
      <c r="L22" s="327"/>
      <c r="M22" s="327"/>
      <c r="N22" s="327"/>
    </row>
    <row r="23">
      <c r="A23" s="328"/>
      <c r="B23" s="328"/>
      <c r="C23" s="328"/>
      <c r="D23" s="328"/>
      <c r="E23" s="334"/>
      <c r="F23" s="329"/>
      <c r="G23" s="329"/>
      <c r="H23" s="329"/>
      <c r="I23" s="356"/>
      <c r="J23" s="327"/>
      <c r="K23" s="344"/>
      <c r="L23" s="327"/>
      <c r="M23" s="327"/>
      <c r="N23" s="327"/>
    </row>
    <row r="24">
      <c r="A24" s="328"/>
      <c r="B24" s="328"/>
      <c r="C24" s="328"/>
      <c r="D24" s="328"/>
      <c r="F24" s="329"/>
      <c r="G24" s="329"/>
      <c r="H24" s="329"/>
      <c r="I24" s="356"/>
      <c r="J24" s="327"/>
      <c r="K24" s="357" t="str">
        <f>Points!C117</f>
        <v>Smell  the Glove</v>
      </c>
      <c r="L24" s="358">
        <f>Points!Q117</f>
        <v>1536</v>
      </c>
      <c r="M24" s="327"/>
      <c r="N24" s="327"/>
    </row>
    <row r="25">
      <c r="A25" s="328"/>
      <c r="B25" s="328"/>
      <c r="C25" s="328"/>
      <c r="D25" s="328"/>
      <c r="E25" s="328"/>
      <c r="F25" s="329"/>
      <c r="G25" s="329"/>
      <c r="H25" s="359"/>
      <c r="I25" s="356"/>
      <c r="J25" s="341"/>
      <c r="K25" s="14"/>
      <c r="M25" s="327"/>
      <c r="N25" s="327"/>
    </row>
    <row r="26">
      <c r="A26" s="328"/>
      <c r="B26" s="328"/>
      <c r="C26" s="328"/>
      <c r="D26" s="333" t="str">
        <f>Points!C120</f>
        <v>The MontrÃ©al SNIPER</v>
      </c>
      <c r="E26" s="348">
        <f>Points!O120</f>
        <v>1526</v>
      </c>
      <c r="F26" s="329"/>
      <c r="G26" s="329"/>
      <c r="H26" s="329"/>
      <c r="I26" s="360"/>
      <c r="J26" s="327"/>
      <c r="K26" s="327"/>
      <c r="L26" s="361"/>
      <c r="M26" s="327"/>
      <c r="N26" s="327"/>
    </row>
    <row r="27">
      <c r="A27" s="328"/>
      <c r="B27" s="336" t="s">
        <v>302</v>
      </c>
      <c r="C27" s="336"/>
      <c r="D27" s="12"/>
      <c r="F27" s="329"/>
      <c r="G27" s="329"/>
      <c r="H27" s="329"/>
      <c r="I27" s="356"/>
      <c r="J27" s="327"/>
      <c r="K27" s="327"/>
      <c r="L27" s="327"/>
      <c r="M27" s="327"/>
      <c r="N27" s="327"/>
    </row>
    <row r="28">
      <c r="A28" s="328"/>
      <c r="B28" s="328"/>
      <c r="C28" s="328"/>
      <c r="D28" s="339"/>
      <c r="E28" s="328"/>
      <c r="F28" s="329"/>
      <c r="G28" s="329"/>
      <c r="H28" s="329"/>
      <c r="I28" s="356"/>
      <c r="J28" s="327"/>
      <c r="K28" s="327"/>
      <c r="L28" s="327"/>
      <c r="M28" s="327"/>
      <c r="N28" s="327"/>
    </row>
    <row r="29">
      <c r="A29" s="328"/>
      <c r="B29" s="328"/>
      <c r="C29" s="328"/>
      <c r="D29" s="339"/>
      <c r="E29" s="328"/>
      <c r="F29" s="329"/>
      <c r="G29" s="329"/>
      <c r="H29" s="362" t="str">
        <f>Points!C122</f>
        <v>UVIC Entrepreneurs</v>
      </c>
      <c r="I29" s="343">
        <f>Points!P122</f>
        <v>1205</v>
      </c>
      <c r="J29" s="327"/>
      <c r="K29" s="327"/>
      <c r="L29" s="327"/>
      <c r="M29" s="327"/>
      <c r="N29" s="327"/>
    </row>
    <row r="30">
      <c r="A30" s="328"/>
      <c r="B30" s="328"/>
      <c r="C30" s="328"/>
      <c r="D30" s="339"/>
      <c r="E30" s="346"/>
      <c r="F30" s="332" t="s">
        <v>315</v>
      </c>
      <c r="G30" s="332"/>
      <c r="H30" s="14"/>
      <c r="J30" s="327"/>
      <c r="K30" s="327"/>
      <c r="L30" s="327"/>
      <c r="M30" s="327"/>
      <c r="N30" s="327"/>
    </row>
    <row r="31">
      <c r="A31" s="328"/>
      <c r="B31" s="328"/>
      <c r="C31" s="328"/>
      <c r="D31" s="354" t="str">
        <f>Points!C122</f>
        <v>UVIC Entrepreneurs</v>
      </c>
      <c r="E31" s="334">
        <f>Points!O122</f>
        <v>1599</v>
      </c>
      <c r="F31" s="329"/>
      <c r="G31" s="329"/>
      <c r="H31" s="329"/>
      <c r="I31" s="329"/>
      <c r="J31" s="327"/>
      <c r="K31" s="327"/>
      <c r="L31" s="327"/>
      <c r="M31" s="327"/>
      <c r="N31" s="327"/>
    </row>
    <row r="32">
      <c r="A32" s="328"/>
      <c r="B32" s="336" t="s">
        <v>315</v>
      </c>
      <c r="C32" s="336"/>
      <c r="D32" s="14"/>
      <c r="F32" s="329"/>
      <c r="G32" s="329"/>
      <c r="H32" s="329"/>
      <c r="I32" s="329"/>
      <c r="J32" s="327"/>
      <c r="K32" s="327"/>
      <c r="L32" s="327"/>
      <c r="M32" s="327"/>
      <c r="N32" s="327"/>
    </row>
    <row r="33">
      <c r="A33" s="328"/>
      <c r="B33" s="328"/>
      <c r="C33" s="328"/>
      <c r="D33" s="328"/>
      <c r="E33" s="328"/>
      <c r="F33" s="329"/>
      <c r="G33" s="329"/>
      <c r="H33" s="329"/>
      <c r="I33" s="329"/>
      <c r="J33" s="327"/>
      <c r="K33" s="327"/>
      <c r="L33" s="327"/>
      <c r="M33" s="327"/>
      <c r="N33" s="327"/>
    </row>
    <row r="34">
      <c r="A34" s="328"/>
      <c r="B34" s="328"/>
      <c r="C34" s="328"/>
      <c r="D34" s="328"/>
      <c r="E34" s="328"/>
      <c r="F34" s="329"/>
      <c r="G34" s="329"/>
      <c r="H34" s="329"/>
      <c r="I34" s="329"/>
      <c r="J34" s="327"/>
      <c r="K34" s="327"/>
      <c r="L34" s="327"/>
      <c r="M34" s="327"/>
      <c r="N34" s="327"/>
    </row>
    <row r="35">
      <c r="A35" s="328"/>
      <c r="B35" s="328"/>
      <c r="C35" s="328"/>
      <c r="D35" s="328"/>
      <c r="E35" s="328"/>
      <c r="F35" s="329"/>
      <c r="G35" s="329"/>
      <c r="H35" s="329"/>
      <c r="I35" s="329"/>
      <c r="J35" s="327"/>
      <c r="K35" s="327"/>
      <c r="L35" s="327"/>
      <c r="M35" s="327"/>
      <c r="N35" s="327"/>
    </row>
    <row r="36">
      <c r="A36" s="328"/>
      <c r="B36" s="328"/>
      <c r="C36" s="328"/>
      <c r="D36" s="328"/>
      <c r="E36" s="328"/>
      <c r="F36" s="329"/>
      <c r="G36" s="329"/>
      <c r="H36" s="329"/>
      <c r="I36" s="329"/>
      <c r="J36" s="327"/>
      <c r="K36" s="327"/>
      <c r="L36" s="327"/>
      <c r="M36" s="327"/>
      <c r="N36" s="327"/>
    </row>
    <row r="37">
      <c r="A37" s="328"/>
      <c r="B37" s="328"/>
      <c r="C37" s="328"/>
      <c r="D37" s="328"/>
      <c r="E37" s="328"/>
      <c r="F37" s="329"/>
      <c r="G37" s="329"/>
      <c r="H37" s="329"/>
      <c r="I37" s="329"/>
      <c r="J37" s="327"/>
      <c r="K37" s="327"/>
      <c r="L37" s="327"/>
      <c r="M37" s="327"/>
      <c r="N37" s="327"/>
    </row>
  </sheetData>
  <mergeCells count="29">
    <mergeCell ref="J1:K1"/>
    <mergeCell ref="G1:H1"/>
    <mergeCell ref="C1:E1"/>
    <mergeCell ref="I9:I10"/>
    <mergeCell ref="L7:L8"/>
    <mergeCell ref="L24:L25"/>
    <mergeCell ref="K7:K8"/>
    <mergeCell ref="L16:N17"/>
    <mergeCell ref="K24:K25"/>
    <mergeCell ref="I19:I20"/>
    <mergeCell ref="D26:D27"/>
    <mergeCell ref="E26:E27"/>
    <mergeCell ref="E21:E22"/>
    <mergeCell ref="E23:E24"/>
    <mergeCell ref="E11:E12"/>
    <mergeCell ref="D11:D12"/>
    <mergeCell ref="H4:H5"/>
    <mergeCell ref="H19:H20"/>
    <mergeCell ref="H9:H10"/>
    <mergeCell ref="H29:H30"/>
    <mergeCell ref="I29:I30"/>
    <mergeCell ref="I4:I5"/>
    <mergeCell ref="E6:E7"/>
    <mergeCell ref="D16:D17"/>
    <mergeCell ref="D21:D22"/>
    <mergeCell ref="D31:D32"/>
    <mergeCell ref="E31:E32"/>
    <mergeCell ref="D6:D7"/>
    <mergeCell ref="E16:E17"/>
  </mergeCell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73763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43"/>
    <col customWidth="1" min="4" max="4" width="30.71"/>
    <col customWidth="1" min="5" max="5" width="14.14"/>
    <col customWidth="1" min="6" max="6" width="3.43"/>
    <col customWidth="1" min="7" max="7" width="12.43"/>
    <col customWidth="1" min="8" max="8" width="40.57"/>
    <col customWidth="1" min="10" max="10" width="19.43"/>
    <col customWidth="1" min="11" max="11" width="33.29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Points!C40</f>
        <v>Montreal Freemick Bros</v>
      </c>
      <c r="I4" s="286">
        <f>Points!P40</f>
        <v>1999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Points!C41</f>
        <v>Mrs.  Jussi</v>
      </c>
      <c r="E6" s="306">
        <f>Points!O41</f>
        <v>1130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295" t="str">
        <f>Points!C40</f>
        <v>Montreal Freemick Bros</v>
      </c>
      <c r="L7" s="296">
        <f>Points!Q40</f>
        <v>1337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299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23" t="str">
        <f>Points!C43</f>
        <v>Sacramento St Pats</v>
      </c>
      <c r="I9" s="301">
        <f>Points!P43</f>
        <v>1102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320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17" t="str">
        <f>Points!C43</f>
        <v>Sacramento St Pats</v>
      </c>
      <c r="E11" s="318">
        <f>Points!O43</f>
        <v>1509</v>
      </c>
      <c r="F11" s="279"/>
      <c r="G11" s="279"/>
      <c r="H11" s="279"/>
      <c r="I11" s="325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289" t="str">
        <f>Points!C35</f>
        <v>Blades of Steel</v>
      </c>
      <c r="E16" s="306">
        <f>Points!O35</f>
        <v>2081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279"/>
      <c r="G17" s="279"/>
      <c r="H17" s="279"/>
      <c r="I17" s="279"/>
      <c r="J17" s="281"/>
      <c r="K17" s="302"/>
      <c r="L17" s="308" t="str">
        <f>K24</f>
        <v>The Nasty Boys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285" t="str">
        <f>Points!C46</f>
        <v>The Nasty Boys</v>
      </c>
      <c r="I19" s="316">
        <f>Points!P46</f>
        <v>1605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302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Points!C38</f>
        <v>Idaho Ice-Holes</v>
      </c>
      <c r="E21" s="318">
        <f>Points!O38</f>
        <v>2325</v>
      </c>
      <c r="F21" s="279"/>
      <c r="G21" s="279"/>
      <c r="H21" s="291"/>
      <c r="I21" s="325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326" t="str">
        <f>Points!C46</f>
        <v>The Nasty Boys</v>
      </c>
      <c r="L24" s="363">
        <f>Points!Q46</f>
        <v>3253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289" t="str">
        <f>Points!C46</f>
        <v>The Nasty Boys</v>
      </c>
      <c r="E26" s="318">
        <f>Points!O46</f>
        <v>1734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Points!C38</f>
        <v>Idaho Ice-Holes</v>
      </c>
      <c r="I29" s="353">
        <f>Points!P38</f>
        <v>1246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317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17" t="str">
        <f>Points!C47</f>
        <v>The PK Power Play</v>
      </c>
      <c r="E31" s="306">
        <f>Points!O47</f>
        <v>1594</v>
      </c>
      <c r="F31" s="279"/>
      <c r="G31" s="279"/>
      <c r="H31" s="279"/>
      <c r="I31" s="325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D11:D12"/>
    <mergeCell ref="D6:D7"/>
    <mergeCell ref="D26:D27"/>
    <mergeCell ref="D31:D32"/>
    <mergeCell ref="E31:E32"/>
    <mergeCell ref="E26:E27"/>
    <mergeCell ref="E21:E22"/>
    <mergeCell ref="D16:D17"/>
    <mergeCell ref="E16:E17"/>
    <mergeCell ref="L17:N17"/>
    <mergeCell ref="E11:E12"/>
    <mergeCell ref="I9:I10"/>
    <mergeCell ref="H9:H10"/>
    <mergeCell ref="I4:I5"/>
    <mergeCell ref="H4:H5"/>
    <mergeCell ref="I29:I30"/>
    <mergeCell ref="I19:I20"/>
    <mergeCell ref="H29:H30"/>
    <mergeCell ref="H19:H20"/>
    <mergeCell ref="K7:K8"/>
    <mergeCell ref="L7:L8"/>
    <mergeCell ref="C1:E1"/>
    <mergeCell ref="G1:H1"/>
    <mergeCell ref="J1:K1"/>
    <mergeCell ref="L24:L25"/>
    <mergeCell ref="K24:K25"/>
    <mergeCell ref="E6:E7"/>
    <mergeCell ref="D21:D22"/>
  </mergeCell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D7E6B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43"/>
    <col customWidth="1" min="4" max="4" width="30.71"/>
    <col customWidth="1" min="5" max="5" width="14.14"/>
    <col customWidth="1" min="6" max="6" width="3.43"/>
    <col customWidth="1" min="7" max="7" width="12.43"/>
    <col customWidth="1" min="8" max="8" width="40.57"/>
    <col customWidth="1" min="10" max="10" width="19.43"/>
    <col customWidth="1" min="11" max="11" width="33.29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351" t="str">
        <f>Points!C58</f>
        <v>Tooele SENS</v>
      </c>
      <c r="I4" s="353">
        <f>Points!P58</f>
        <v>1446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Points!C62</f>
        <v>Wheezing The Djoos</v>
      </c>
      <c r="E6" s="306">
        <f>Points!O62</f>
        <v>1479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355" t="str">
        <f>Points!C60</f>
        <v>Vault-Tec Wanderers</v>
      </c>
      <c r="L7" s="296">
        <f>Points!Q60</f>
        <v>1423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299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23" t="str">
        <f>Points!C60</f>
        <v>Vault-Tec Wanderers</v>
      </c>
      <c r="I9" s="316">
        <f>Points!P60</f>
        <v>1731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320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17" t="str">
        <f>Points!C60</f>
        <v>Vault-Tec Wanderers</v>
      </c>
      <c r="E11" s="290">
        <f>Points!O60</f>
        <v>1808</v>
      </c>
      <c r="F11" s="279"/>
      <c r="G11" s="279"/>
      <c r="H11" s="279"/>
      <c r="I11" s="325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289" t="str">
        <f>Points!C57</f>
        <v>The Price is Right</v>
      </c>
      <c r="E16" s="318">
        <f>Points!O57</f>
        <v>1799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279"/>
      <c r="G17" s="279"/>
      <c r="H17" s="279"/>
      <c r="I17" s="279"/>
      <c r="J17" s="281"/>
      <c r="K17" s="302"/>
      <c r="L17" s="308" t="str">
        <f>K24</f>
        <v>Toronto Rooks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285" t="str">
        <f>Points!C57</f>
        <v>The Price is Right</v>
      </c>
      <c r="I19" s="301">
        <f>Points!P57</f>
        <v>1125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288" t="s">
        <v>292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Points!C50</f>
        <v>Kingston Kings</v>
      </c>
      <c r="E21" s="306">
        <f>Points!O50</f>
        <v>1528</v>
      </c>
      <c r="F21" s="279"/>
      <c r="G21" s="279"/>
      <c r="H21" s="291"/>
      <c r="I21" s="325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326" t="str">
        <f>Points!C59</f>
        <v>Toronto Rooks</v>
      </c>
      <c r="L24" s="312">
        <f>Points!Q59</f>
        <v>3583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364" t="str">
        <f>Points!C53</f>
        <v>Professor  Chaos</v>
      </c>
      <c r="E26" s="306">
        <f>Points!O53</f>
        <v>1830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Points!C59</f>
        <v>Toronto Rooks</v>
      </c>
      <c r="I29" s="316">
        <f>Points!P59</f>
        <v>1630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315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24" t="str">
        <f>Points!C59</f>
        <v>Toronto Rooks</v>
      </c>
      <c r="E31" s="290">
        <f>Points!O59</f>
        <v>2172</v>
      </c>
      <c r="F31" s="279"/>
      <c r="G31" s="279"/>
      <c r="H31" s="279"/>
      <c r="I31" s="325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D6:D7"/>
    <mergeCell ref="E6:E7"/>
    <mergeCell ref="H4:H5"/>
    <mergeCell ref="I4:I5"/>
    <mergeCell ref="G1:H1"/>
    <mergeCell ref="J1:K1"/>
    <mergeCell ref="C1:E1"/>
    <mergeCell ref="K7:K8"/>
    <mergeCell ref="L7:L8"/>
    <mergeCell ref="L17:N17"/>
    <mergeCell ref="L24:L25"/>
    <mergeCell ref="I19:I20"/>
    <mergeCell ref="I9:I10"/>
    <mergeCell ref="H9:H10"/>
    <mergeCell ref="H19:H20"/>
    <mergeCell ref="E21:E22"/>
    <mergeCell ref="E16:E17"/>
    <mergeCell ref="E11:E12"/>
    <mergeCell ref="D16:D17"/>
    <mergeCell ref="D11:D12"/>
    <mergeCell ref="D21:D22"/>
    <mergeCell ref="K24:K25"/>
    <mergeCell ref="D31:D32"/>
    <mergeCell ref="E31:E32"/>
    <mergeCell ref="I29:I30"/>
    <mergeCell ref="H29:H30"/>
    <mergeCell ref="D26:D27"/>
    <mergeCell ref="E26:E27"/>
  </mergeCell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D0E0E3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43"/>
    <col customWidth="1" min="4" max="4" width="30.71"/>
    <col customWidth="1" min="5" max="5" width="14.14"/>
    <col customWidth="1" min="6" max="6" width="3.43"/>
    <col customWidth="1" min="7" max="7" width="12.43"/>
    <col customWidth="1" min="8" max="8" width="40.57"/>
    <col customWidth="1" min="10" max="10" width="19.43"/>
    <col customWidth="1" min="11" max="11" width="31.43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Points!C72</f>
        <v>Sticks out 4 Harambe</v>
      </c>
      <c r="I4" s="316">
        <f>Points!P72</f>
        <v>1804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Points!C65</f>
        <v>District 5 Flying Vs</v>
      </c>
      <c r="E6" s="306">
        <f>Points!O65</f>
        <v>1371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321" t="str">
        <f>Points!C72</f>
        <v>Sticks out 4 Harambe</v>
      </c>
      <c r="L7" s="312">
        <f>Points!Q72</f>
        <v>1643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322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23" t="str">
        <f>Points!C71</f>
        <v>Southeast Coast Express</v>
      </c>
      <c r="I9" s="301">
        <f>Points!P71</f>
        <v>1542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320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17" t="str">
        <f>Points!C71</f>
        <v>Southeast Coast Express</v>
      </c>
      <c r="E11" s="290">
        <f>Points!O71</f>
        <v>1539</v>
      </c>
      <c r="F11" s="279"/>
      <c r="G11" s="279"/>
      <c r="H11" s="279"/>
      <c r="I11" s="325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289" t="str">
        <f>Points!C69</f>
        <v>Pimpin' Ain't Parise</v>
      </c>
      <c r="E16" s="306">
        <f>Points!O69</f>
        <v>1586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279"/>
      <c r="G17" s="279"/>
      <c r="H17" s="279"/>
      <c r="I17" s="279"/>
      <c r="J17" s="281"/>
      <c r="K17" s="302"/>
      <c r="L17" s="308" t="str">
        <f>K7</f>
        <v>Sticks out 4 Harambe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285" t="str">
        <f>Points!C73</f>
        <v>Team Butler</v>
      </c>
      <c r="I19" s="301">
        <f>Points!P73</f>
        <v>1221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302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Points!C74</f>
        <v>Team Ice</v>
      </c>
      <c r="E21" s="290">
        <f>Points!O74</f>
        <v>1997</v>
      </c>
      <c r="F21" s="279"/>
      <c r="G21" s="279"/>
      <c r="H21" s="291"/>
      <c r="I21" s="325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326" t="str">
        <f>Points!C74</f>
        <v>Team Ice</v>
      </c>
      <c r="L24" s="296">
        <f>Points!Q74</f>
        <v>1228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307" t="str">
        <f>Points!C73</f>
        <v>Team Butler</v>
      </c>
      <c r="E26" s="290">
        <f>Points!O73</f>
        <v>1622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Points!C74</f>
        <v>Team Ice</v>
      </c>
      <c r="I29" s="316">
        <f>Points!P74</f>
        <v>1413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317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17" t="str">
        <f>Points!C67</f>
        <v>Insane In The  E. Kane</v>
      </c>
      <c r="E31" s="306">
        <f>Points!O67</f>
        <v>1264</v>
      </c>
      <c r="F31" s="279"/>
      <c r="G31" s="279"/>
      <c r="H31" s="279"/>
      <c r="I31" s="325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D6:D7"/>
    <mergeCell ref="E6:E7"/>
    <mergeCell ref="G1:H1"/>
    <mergeCell ref="J1:K1"/>
    <mergeCell ref="C1:E1"/>
    <mergeCell ref="H4:H5"/>
    <mergeCell ref="I4:I5"/>
    <mergeCell ref="K7:K8"/>
    <mergeCell ref="L7:L8"/>
    <mergeCell ref="L17:N17"/>
    <mergeCell ref="L24:L25"/>
    <mergeCell ref="I19:I20"/>
    <mergeCell ref="I9:I10"/>
    <mergeCell ref="H9:H10"/>
    <mergeCell ref="H19:H20"/>
    <mergeCell ref="E21:E22"/>
    <mergeCell ref="E16:E17"/>
    <mergeCell ref="E11:E12"/>
    <mergeCell ref="D16:D17"/>
    <mergeCell ref="D11:D12"/>
    <mergeCell ref="D21:D22"/>
    <mergeCell ref="K24:K25"/>
    <mergeCell ref="D31:D32"/>
    <mergeCell ref="E31:E32"/>
    <mergeCell ref="I29:I30"/>
    <mergeCell ref="H29:H30"/>
    <mergeCell ref="D26:D27"/>
    <mergeCell ref="E26:E27"/>
  </mergeCell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F9000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43"/>
    <col customWidth="1" min="4" max="4" width="30.71"/>
    <col customWidth="1" min="5" max="5" width="14.14"/>
    <col customWidth="1" min="6" max="6" width="3.43"/>
    <col customWidth="1" min="7" max="7" width="12.43"/>
    <col customWidth="1" min="8" max="8" width="40.57"/>
    <col customWidth="1" min="10" max="10" width="19.43"/>
    <col customWidth="1" min="11" max="11" width="31.43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Points!C107</f>
        <v>The Special One</v>
      </c>
      <c r="I4" s="316">
        <f>Points!P107</f>
        <v>1572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Points!C101</f>
        <v>Mystery  Eskimos</v>
      </c>
      <c r="E6" s="306">
        <f>Points!O101</f>
        <v>1758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295" t="str">
        <f>Points!C107</f>
        <v>The Special One</v>
      </c>
      <c r="L7" s="312">
        <f>Points!Q107</f>
        <v>1910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299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23" t="str">
        <f>Points!C96</f>
        <v>Herpes Simplex 2</v>
      </c>
      <c r="I9" s="301">
        <f>Points!P96</f>
        <v>1319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320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05" t="str">
        <f>Points!C96</f>
        <v>Herpes Simplex 2</v>
      </c>
      <c r="E11" s="290">
        <f>Points!O96</f>
        <v>2111</v>
      </c>
      <c r="F11" s="279"/>
      <c r="G11" s="279"/>
      <c r="H11" s="279"/>
      <c r="I11" s="325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289" t="str">
        <f>Points!C99</f>
        <v>Lubo Sucks</v>
      </c>
      <c r="E16" s="290">
        <f>Points!O99</f>
        <v>2041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279"/>
      <c r="G17" s="279"/>
      <c r="H17" s="279"/>
      <c r="I17" s="279"/>
      <c r="J17" s="281"/>
      <c r="K17" s="302"/>
      <c r="L17" s="308" t="str">
        <f>K7</f>
        <v>The Special One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285" t="str">
        <f>Points!C99</f>
        <v>Lubo Sucks</v>
      </c>
      <c r="I19" s="301">
        <f>Points!P99</f>
        <v>1464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292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Points!C95</f>
        <v>Halifax  Highlanders</v>
      </c>
      <c r="E21" s="306">
        <f>Points!O95</f>
        <v>1140</v>
      </c>
      <c r="F21" s="279"/>
      <c r="G21" s="279"/>
      <c r="H21" s="291"/>
      <c r="I21" s="325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326" t="str">
        <f>Points!C104</f>
        <v>The Alberta  Express</v>
      </c>
      <c r="L24" s="296">
        <f>Points!Q104</f>
        <v>1291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289" t="str">
        <f>Points!C103</f>
        <v>Teenage Mutant Ninja Hertls</v>
      </c>
      <c r="E26" s="306">
        <f>Points!O103</f>
        <v>1575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Points!C104</f>
        <v>The Alberta  Express</v>
      </c>
      <c r="I29" s="316">
        <f>Points!P104</f>
        <v>1631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315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17" t="str">
        <f>Points!C104</f>
        <v>The Alberta  Express</v>
      </c>
      <c r="E31" s="290">
        <f>Points!O104</f>
        <v>1792</v>
      </c>
      <c r="F31" s="279"/>
      <c r="G31" s="279"/>
      <c r="H31" s="279"/>
      <c r="I31" s="325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D6:D7"/>
    <mergeCell ref="E6:E7"/>
    <mergeCell ref="H4:H5"/>
    <mergeCell ref="I4:I5"/>
    <mergeCell ref="G1:H1"/>
    <mergeCell ref="J1:K1"/>
    <mergeCell ref="C1:E1"/>
    <mergeCell ref="K7:K8"/>
    <mergeCell ref="L7:L8"/>
    <mergeCell ref="L17:N17"/>
    <mergeCell ref="L24:L25"/>
    <mergeCell ref="I19:I20"/>
    <mergeCell ref="I9:I10"/>
    <mergeCell ref="H9:H10"/>
    <mergeCell ref="H19:H20"/>
    <mergeCell ref="E21:E22"/>
    <mergeCell ref="E16:E17"/>
    <mergeCell ref="E11:E12"/>
    <mergeCell ref="D16:D17"/>
    <mergeCell ref="D21:D22"/>
    <mergeCell ref="D11:D12"/>
    <mergeCell ref="K24:K25"/>
    <mergeCell ref="D31:D32"/>
    <mergeCell ref="E31:E32"/>
    <mergeCell ref="I29:I30"/>
    <mergeCell ref="H29:H30"/>
    <mergeCell ref="D26:D27"/>
    <mergeCell ref="E26:E27"/>
  </mergeCells>
  <conditionalFormatting sqref="D12">
    <cfRule type="notContainsBlanks" dxfId="2" priority="1">
      <formula>LEN(TRIM(D12))&gt;0</formula>
    </cfRule>
  </conditionalFormatting>
  <conditionalFormatting sqref="H10">
    <cfRule type="notContainsBlanks" dxfId="2" priority="2">
      <formula>LEN(TRIM(H10))&gt;0</formula>
    </cfRule>
  </conditionalFormatting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45F06"/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4.57"/>
    <col customWidth="1" min="2" max="2" width="3.43"/>
    <col customWidth="1" min="3" max="3" width="9.29"/>
    <col customWidth="1" min="4" max="4" width="31.86"/>
    <col customWidth="1" min="5" max="5" width="14.14"/>
    <col customWidth="1" min="6" max="6" width="5.57"/>
    <col customWidth="1" min="7" max="7" width="12.57"/>
    <col customWidth="1" min="8" max="8" width="33.57"/>
    <col customWidth="1" min="10" max="10" width="19.14"/>
    <col customWidth="1" min="11" max="11" width="42.14"/>
  </cols>
  <sheetData>
    <row r="1" ht="59.25" customHeight="1">
      <c r="A1" s="276"/>
      <c r="B1" s="276"/>
      <c r="C1" s="276" t="s">
        <v>335</v>
      </c>
      <c r="F1" s="277"/>
      <c r="G1" s="278" t="s">
        <v>336</v>
      </c>
      <c r="I1" s="279"/>
      <c r="J1" s="280" t="s">
        <v>337</v>
      </c>
      <c r="L1" s="327"/>
      <c r="M1" s="327"/>
      <c r="N1" s="327"/>
    </row>
    <row r="2">
      <c r="A2" s="328"/>
      <c r="B2" s="328"/>
      <c r="C2" s="328"/>
      <c r="D2" s="328"/>
      <c r="E2" s="365"/>
      <c r="F2" s="329"/>
      <c r="G2" s="329"/>
      <c r="H2" s="329"/>
      <c r="I2" s="329"/>
      <c r="J2" s="327"/>
      <c r="K2" s="327"/>
      <c r="L2" s="327"/>
      <c r="M2" s="327"/>
      <c r="N2" s="327"/>
    </row>
    <row r="3">
      <c r="A3" s="328"/>
      <c r="B3" s="328"/>
      <c r="C3" s="328"/>
      <c r="D3" s="328"/>
      <c r="E3" s="365"/>
      <c r="F3" s="329"/>
      <c r="G3" s="329"/>
      <c r="H3" s="329"/>
      <c r="I3" s="329"/>
      <c r="J3" s="327"/>
      <c r="K3" s="327"/>
      <c r="L3" s="327"/>
      <c r="M3" s="327"/>
      <c r="N3" s="327"/>
    </row>
    <row r="4">
      <c r="A4" s="328"/>
      <c r="B4" s="328"/>
      <c r="C4" s="328"/>
      <c r="D4" s="328"/>
      <c r="E4" s="365"/>
      <c r="F4" s="329"/>
      <c r="G4" s="329"/>
      <c r="H4" s="366" t="str">
        <f>Points!C143</f>
        <v>Eberle Hills 90210</v>
      </c>
      <c r="I4" s="330">
        <f>Points!P143</f>
        <v>1659</v>
      </c>
      <c r="J4" s="327"/>
      <c r="K4" s="327"/>
      <c r="L4" s="327"/>
      <c r="M4" s="327"/>
      <c r="N4" s="327"/>
    </row>
    <row r="5" ht="19.5" customHeight="1">
      <c r="A5" s="328"/>
      <c r="B5" s="328"/>
      <c r="C5" s="328"/>
      <c r="D5" s="328"/>
      <c r="E5" s="365"/>
      <c r="F5" s="332" t="s">
        <v>96</v>
      </c>
      <c r="G5" s="332"/>
      <c r="H5" s="12"/>
      <c r="J5" s="327"/>
      <c r="K5" s="327"/>
      <c r="L5" s="327"/>
      <c r="M5" s="327"/>
      <c r="N5" s="327"/>
    </row>
    <row r="6">
      <c r="A6" s="328"/>
      <c r="B6" s="328"/>
      <c r="C6" s="328"/>
      <c r="D6" s="333" t="str">
        <f>Points!C150</f>
        <v>Tradidis LCBO Pirates</v>
      </c>
      <c r="E6" s="367">
        <f>Points!O150</f>
        <v>2074</v>
      </c>
      <c r="F6" s="329"/>
      <c r="G6" s="329"/>
      <c r="H6" s="335"/>
      <c r="I6" s="329"/>
      <c r="J6" s="327"/>
      <c r="K6" s="327"/>
      <c r="L6" s="327"/>
      <c r="M6" s="327"/>
      <c r="N6" s="327"/>
    </row>
    <row r="7">
      <c r="A7" s="368"/>
      <c r="B7" s="336" t="s">
        <v>245</v>
      </c>
      <c r="C7" s="336"/>
      <c r="D7" s="12"/>
      <c r="F7" s="329"/>
      <c r="G7" s="329"/>
      <c r="H7" s="335"/>
      <c r="I7" s="329"/>
      <c r="J7" s="327"/>
      <c r="K7" s="337" t="str">
        <f>Points!C143</f>
        <v>Eberle Hills 90210</v>
      </c>
      <c r="L7" s="358">
        <f>Points!Q143</f>
        <v>1325</v>
      </c>
      <c r="M7" s="327"/>
      <c r="N7" s="327"/>
    </row>
    <row r="8">
      <c r="A8" s="328"/>
      <c r="B8" s="328"/>
      <c r="C8" s="328"/>
      <c r="D8" s="339"/>
      <c r="E8" s="365"/>
      <c r="F8" s="329"/>
      <c r="G8" s="329"/>
      <c r="H8" s="335"/>
      <c r="I8" s="340"/>
      <c r="J8" s="341"/>
      <c r="K8" s="12"/>
      <c r="M8" s="327"/>
      <c r="N8" s="327"/>
    </row>
    <row r="9">
      <c r="A9" s="328"/>
      <c r="B9" s="328"/>
      <c r="C9" s="328"/>
      <c r="D9" s="339"/>
      <c r="E9" s="365"/>
      <c r="F9" s="329"/>
      <c r="G9" s="329"/>
      <c r="H9" s="362" t="str">
        <f>Points!C144</f>
        <v>Hatrick Marleau</v>
      </c>
      <c r="I9" s="343">
        <f>Points!P144</f>
        <v>1235</v>
      </c>
      <c r="J9" s="327"/>
      <c r="K9" s="344"/>
      <c r="L9" s="327"/>
      <c r="M9" s="327"/>
      <c r="N9" s="327"/>
    </row>
    <row r="10">
      <c r="A10" s="328"/>
      <c r="B10" s="328"/>
      <c r="C10" s="328"/>
      <c r="D10" s="339"/>
      <c r="E10" s="370"/>
      <c r="F10" s="332" t="s">
        <v>302</v>
      </c>
      <c r="G10" s="332"/>
      <c r="H10" s="14"/>
      <c r="J10" s="327"/>
      <c r="K10" s="344"/>
      <c r="L10" s="327"/>
      <c r="M10" s="327"/>
      <c r="N10" s="327"/>
    </row>
    <row r="11">
      <c r="A11" s="328"/>
      <c r="B11" s="328"/>
      <c r="C11" s="328"/>
      <c r="D11" s="371" t="str">
        <f>Points!C152</f>
        <v>Wine Em Dine Em Sixty Nine Em</v>
      </c>
      <c r="E11" s="348">
        <f>Points!O152</f>
        <v>1204</v>
      </c>
      <c r="F11" s="329"/>
      <c r="G11" s="329"/>
      <c r="H11" s="329"/>
      <c r="I11" s="329"/>
      <c r="J11" s="327"/>
      <c r="K11" s="344"/>
      <c r="L11" s="327"/>
      <c r="M11" s="327"/>
      <c r="N11" s="327"/>
    </row>
    <row r="12">
      <c r="A12" s="368"/>
      <c r="B12" s="336" t="s">
        <v>320</v>
      </c>
      <c r="C12" s="336"/>
      <c r="D12" s="14"/>
      <c r="F12" s="329"/>
      <c r="G12" s="329"/>
      <c r="H12" s="329"/>
      <c r="I12" s="329"/>
      <c r="J12" s="327"/>
      <c r="K12" s="344"/>
      <c r="L12" s="327"/>
      <c r="M12" s="327"/>
      <c r="N12" s="327"/>
    </row>
    <row r="13">
      <c r="A13" s="328"/>
      <c r="B13" s="328"/>
      <c r="C13" s="328"/>
      <c r="D13" s="328"/>
      <c r="E13" s="365"/>
      <c r="F13" s="329"/>
      <c r="G13" s="329"/>
      <c r="H13" s="329"/>
      <c r="I13" s="329"/>
      <c r="J13" s="327"/>
      <c r="K13" s="344"/>
      <c r="L13" s="327"/>
      <c r="M13" s="327"/>
      <c r="N13" s="327"/>
    </row>
    <row r="14">
      <c r="A14" s="328"/>
      <c r="B14" s="328"/>
      <c r="C14" s="328"/>
      <c r="D14" s="328"/>
      <c r="E14" s="365"/>
      <c r="F14" s="329"/>
      <c r="G14" s="329"/>
      <c r="H14" s="329"/>
      <c r="I14" s="329"/>
      <c r="J14" s="327"/>
      <c r="K14" s="344"/>
      <c r="L14" s="327"/>
      <c r="M14" s="327"/>
      <c r="N14" s="327"/>
    </row>
    <row r="15">
      <c r="A15" s="328"/>
      <c r="B15" s="328"/>
      <c r="C15" s="328"/>
      <c r="D15" s="328"/>
      <c r="E15" s="365"/>
      <c r="F15" s="329"/>
      <c r="G15" s="329"/>
      <c r="H15" s="329"/>
      <c r="I15" s="329"/>
      <c r="J15" s="327"/>
      <c r="K15" s="344"/>
      <c r="L15" s="327"/>
      <c r="M15" s="327"/>
      <c r="N15" s="327"/>
    </row>
    <row r="16">
      <c r="A16" s="328"/>
      <c r="B16" s="328"/>
      <c r="C16" s="328"/>
      <c r="D16" s="333" t="str">
        <f>Points!C138</f>
        <v>Austria EC Graz</v>
      </c>
      <c r="E16" s="367">
        <f>Points!O138</f>
        <v>1825</v>
      </c>
      <c r="F16" s="329"/>
      <c r="G16" s="329"/>
      <c r="H16" s="329"/>
      <c r="I16" s="329"/>
      <c r="J16" s="327"/>
      <c r="K16" s="344"/>
      <c r="L16" s="372" t="str">
        <f>K24</f>
        <v>Austria EC Graz</v>
      </c>
    </row>
    <row r="17">
      <c r="A17" s="368"/>
      <c r="B17" s="336" t="s">
        <v>292</v>
      </c>
      <c r="C17" s="336"/>
      <c r="D17" s="12"/>
      <c r="F17" s="329"/>
      <c r="G17" s="329"/>
      <c r="H17" s="329"/>
      <c r="I17" s="329"/>
      <c r="J17" s="327"/>
      <c r="K17" s="344"/>
      <c r="L17" s="12"/>
      <c r="M17" s="12"/>
      <c r="N17" s="12"/>
    </row>
    <row r="18">
      <c r="A18" s="328"/>
      <c r="B18" s="328"/>
      <c r="C18" s="328"/>
      <c r="D18" s="339"/>
      <c r="E18" s="365"/>
      <c r="F18" s="329"/>
      <c r="G18" s="329"/>
      <c r="H18" s="329"/>
      <c r="I18" s="329"/>
      <c r="J18" s="327"/>
      <c r="K18" s="344"/>
      <c r="L18" s="327"/>
      <c r="M18" s="327"/>
      <c r="N18" s="327"/>
    </row>
    <row r="19">
      <c r="A19" s="328"/>
      <c r="B19" s="328"/>
      <c r="C19" s="328"/>
      <c r="D19" s="339"/>
      <c r="E19" s="365"/>
      <c r="F19" s="329"/>
      <c r="G19" s="329"/>
      <c r="H19" s="373" t="str">
        <f>Points!C150</f>
        <v>Tradidis LCBO Pirates</v>
      </c>
      <c r="I19" s="343">
        <f>Points!P150</f>
        <v>1277</v>
      </c>
      <c r="J19" s="327"/>
      <c r="K19" s="344"/>
      <c r="L19" s="327"/>
      <c r="M19" s="327"/>
      <c r="N19" s="327"/>
    </row>
    <row r="20">
      <c r="A20" s="328"/>
      <c r="B20" s="328"/>
      <c r="C20" s="328"/>
      <c r="D20" s="339"/>
      <c r="E20" s="370"/>
      <c r="F20" s="332" t="s">
        <v>245</v>
      </c>
      <c r="G20" s="332"/>
      <c r="H20" s="12"/>
      <c r="J20" s="327"/>
      <c r="K20" s="344"/>
      <c r="L20" s="327"/>
      <c r="M20" s="327"/>
      <c r="N20" s="327"/>
    </row>
    <row r="21">
      <c r="A21" s="328"/>
      <c r="B21" s="328"/>
      <c r="C21" s="328"/>
      <c r="D21" s="375" t="str">
        <f>Points!C146</f>
        <v>McTuft And Co.</v>
      </c>
      <c r="E21" s="348">
        <f>Points!O146</f>
        <v>1362</v>
      </c>
      <c r="F21" s="329"/>
      <c r="G21" s="329"/>
      <c r="H21" s="335"/>
      <c r="I21" s="329"/>
      <c r="J21" s="327"/>
      <c r="K21" s="344"/>
      <c r="L21" s="327"/>
      <c r="M21" s="327"/>
      <c r="N21" s="327"/>
    </row>
    <row r="22">
      <c r="A22" s="368"/>
      <c r="B22" s="336" t="s">
        <v>317</v>
      </c>
      <c r="C22" s="336"/>
      <c r="D22" s="14"/>
      <c r="F22" s="329"/>
      <c r="G22" s="329"/>
      <c r="H22" s="335"/>
      <c r="I22" s="329"/>
      <c r="J22" s="327"/>
      <c r="K22" s="344"/>
      <c r="L22" s="327"/>
      <c r="M22" s="327"/>
      <c r="N22" s="327"/>
    </row>
    <row r="23">
      <c r="A23" s="328"/>
      <c r="B23" s="328"/>
      <c r="C23" s="328"/>
      <c r="D23" s="328"/>
      <c r="E23" s="365"/>
      <c r="F23" s="329"/>
      <c r="G23" s="329"/>
      <c r="H23" s="335"/>
      <c r="I23" s="329"/>
      <c r="J23" s="327"/>
      <c r="K23" s="344"/>
      <c r="L23" s="327"/>
      <c r="M23" s="327"/>
      <c r="N23" s="327"/>
    </row>
    <row r="24">
      <c r="A24" s="328"/>
      <c r="B24" s="328"/>
      <c r="C24" s="328"/>
      <c r="D24" s="328"/>
      <c r="E24" s="365"/>
      <c r="F24" s="329"/>
      <c r="G24" s="329"/>
      <c r="H24" s="335"/>
      <c r="I24" s="329"/>
      <c r="J24" s="327"/>
      <c r="K24" s="357" t="str">
        <f>Points!C138</f>
        <v>Austria EC Graz</v>
      </c>
      <c r="L24" s="377">
        <f>Points!Q138</f>
        <v>3211</v>
      </c>
      <c r="M24" s="327"/>
      <c r="N24" s="327"/>
    </row>
    <row r="25">
      <c r="A25" s="328"/>
      <c r="B25" s="328"/>
      <c r="C25" s="328"/>
      <c r="D25" s="328"/>
      <c r="E25" s="365"/>
      <c r="F25" s="329"/>
      <c r="G25" s="329"/>
      <c r="H25" s="335"/>
      <c r="I25" s="340"/>
      <c r="J25" s="341"/>
      <c r="K25" s="14"/>
      <c r="M25" s="327"/>
      <c r="N25" s="327"/>
    </row>
    <row r="26">
      <c r="A26" s="328"/>
      <c r="B26" s="328"/>
      <c r="C26" s="328"/>
      <c r="D26" s="333" t="str">
        <f>Points!C144</f>
        <v>Hatrick Marleau</v>
      </c>
      <c r="E26" s="334">
        <f>Points!O144</f>
        <v>1646</v>
      </c>
      <c r="F26" s="329"/>
      <c r="G26" s="329"/>
      <c r="H26" s="335"/>
      <c r="I26" s="329"/>
      <c r="J26" s="327"/>
      <c r="K26" s="327"/>
      <c r="L26" s="327"/>
      <c r="M26" s="327"/>
      <c r="N26" s="327"/>
    </row>
    <row r="27">
      <c r="A27" s="368"/>
      <c r="B27" s="336" t="s">
        <v>302</v>
      </c>
      <c r="C27" s="336"/>
      <c r="D27" s="12"/>
      <c r="F27" s="329"/>
      <c r="G27" s="329"/>
      <c r="H27" s="335"/>
      <c r="I27" s="329"/>
      <c r="J27" s="327"/>
      <c r="K27" s="327"/>
      <c r="L27" s="327"/>
      <c r="M27" s="327"/>
      <c r="N27" s="327"/>
    </row>
    <row r="28">
      <c r="A28" s="328"/>
      <c r="B28" s="328"/>
      <c r="C28" s="328"/>
      <c r="D28" s="339"/>
      <c r="E28" s="365"/>
      <c r="F28" s="329"/>
      <c r="G28" s="329"/>
      <c r="H28" s="335"/>
      <c r="I28" s="329"/>
      <c r="J28" s="327"/>
      <c r="K28" s="327"/>
      <c r="L28" s="327"/>
      <c r="M28" s="327"/>
      <c r="N28" s="327"/>
    </row>
    <row r="29">
      <c r="A29" s="328"/>
      <c r="B29" s="328"/>
      <c r="C29" s="328"/>
      <c r="D29" s="339"/>
      <c r="E29" s="365"/>
      <c r="F29" s="329"/>
      <c r="G29" s="329"/>
      <c r="H29" s="378" t="str">
        <f>Points!C138</f>
        <v>Austria EC Graz</v>
      </c>
      <c r="I29" s="330">
        <f>Points!P138</f>
        <v>1480</v>
      </c>
      <c r="J29" s="327"/>
      <c r="K29" s="327"/>
      <c r="L29" s="327"/>
      <c r="M29" s="327"/>
      <c r="N29" s="327"/>
    </row>
    <row r="30">
      <c r="A30" s="328"/>
      <c r="B30" s="328"/>
      <c r="C30" s="328"/>
      <c r="D30" s="339"/>
      <c r="E30" s="370"/>
      <c r="F30" s="332" t="s">
        <v>292</v>
      </c>
      <c r="G30" s="332"/>
      <c r="H30" s="14"/>
      <c r="J30" s="327"/>
      <c r="K30" s="327"/>
      <c r="L30" s="327"/>
      <c r="M30" s="327"/>
      <c r="N30" s="327"/>
    </row>
    <row r="31">
      <c r="A31" s="328"/>
      <c r="B31" s="328"/>
      <c r="C31" s="328"/>
      <c r="D31" s="375" t="str">
        <f>Points!C139</f>
        <v>Benn Over and Take It</v>
      </c>
      <c r="E31" s="348">
        <f>Points!O139</f>
        <v>1291</v>
      </c>
      <c r="F31" s="329"/>
      <c r="G31" s="329"/>
      <c r="H31" s="329"/>
      <c r="I31" s="379"/>
      <c r="J31" s="327"/>
      <c r="K31" s="327"/>
      <c r="L31" s="327"/>
      <c r="M31" s="327"/>
      <c r="N31" s="327"/>
    </row>
    <row r="32">
      <c r="A32" s="368"/>
      <c r="B32" s="336" t="s">
        <v>315</v>
      </c>
      <c r="C32" s="336"/>
      <c r="D32" s="14"/>
      <c r="F32" s="329"/>
      <c r="G32" s="329"/>
      <c r="H32" s="329"/>
      <c r="I32" s="329"/>
      <c r="J32" s="327"/>
      <c r="K32" s="327"/>
      <c r="L32" s="327"/>
      <c r="M32" s="327"/>
      <c r="N32" s="327"/>
    </row>
    <row r="33">
      <c r="A33" s="328"/>
      <c r="B33" s="328"/>
      <c r="C33" s="328"/>
      <c r="D33" s="328"/>
      <c r="E33" s="365"/>
      <c r="F33" s="329"/>
      <c r="G33" s="329"/>
      <c r="H33" s="329"/>
      <c r="I33" s="329"/>
      <c r="J33" s="327"/>
      <c r="K33" s="327"/>
      <c r="L33" s="327"/>
      <c r="M33" s="327"/>
      <c r="N33" s="327"/>
    </row>
    <row r="34">
      <c r="A34" s="328"/>
      <c r="B34" s="328"/>
      <c r="C34" s="328"/>
      <c r="D34" s="328"/>
      <c r="E34" s="365"/>
      <c r="F34" s="329"/>
      <c r="G34" s="329"/>
      <c r="H34" s="329"/>
      <c r="I34" s="329"/>
      <c r="J34" s="327"/>
      <c r="K34" s="327"/>
      <c r="L34" s="327"/>
      <c r="M34" s="327"/>
      <c r="N34" s="327"/>
    </row>
    <row r="35">
      <c r="A35" s="328"/>
      <c r="B35" s="328"/>
      <c r="C35" s="328"/>
      <c r="D35" s="328"/>
      <c r="E35" s="365"/>
      <c r="F35" s="329"/>
      <c r="G35" s="329"/>
      <c r="H35" s="329"/>
      <c r="I35" s="329"/>
      <c r="J35" s="327"/>
      <c r="K35" s="327"/>
      <c r="L35" s="327"/>
      <c r="M35" s="327"/>
      <c r="N35" s="327"/>
    </row>
    <row r="36">
      <c r="A36" s="328"/>
      <c r="B36" s="328"/>
      <c r="C36" s="328"/>
      <c r="D36" s="328"/>
      <c r="E36" s="365"/>
      <c r="F36" s="329"/>
      <c r="G36" s="329"/>
      <c r="H36" s="329"/>
      <c r="I36" s="329"/>
      <c r="J36" s="327"/>
      <c r="K36" s="327"/>
      <c r="L36" s="327"/>
      <c r="M36" s="327"/>
      <c r="N36" s="327"/>
    </row>
    <row r="37">
      <c r="A37" s="328"/>
      <c r="B37" s="328"/>
      <c r="C37" s="328"/>
      <c r="D37" s="328"/>
      <c r="E37" s="365"/>
      <c r="F37" s="329"/>
      <c r="G37" s="329"/>
      <c r="H37" s="329"/>
      <c r="I37" s="329"/>
      <c r="J37" s="327"/>
      <c r="K37" s="327"/>
      <c r="L37" s="327"/>
      <c r="M37" s="327"/>
      <c r="N37" s="327"/>
    </row>
    <row r="38">
      <c r="E38" s="248"/>
    </row>
    <row r="39">
      <c r="E39" s="248"/>
    </row>
    <row r="40">
      <c r="E40" s="248"/>
    </row>
    <row r="41">
      <c r="E41" s="248"/>
    </row>
    <row r="42">
      <c r="E42" s="248"/>
    </row>
    <row r="43">
      <c r="E43" s="248"/>
    </row>
    <row r="44">
      <c r="E44" s="248"/>
    </row>
    <row r="45">
      <c r="E45" s="248"/>
    </row>
    <row r="46">
      <c r="E46" s="248"/>
    </row>
    <row r="47">
      <c r="E47" s="248"/>
    </row>
    <row r="48">
      <c r="E48" s="248"/>
    </row>
    <row r="49">
      <c r="E49" s="248"/>
    </row>
    <row r="50">
      <c r="E50" s="248"/>
    </row>
    <row r="51">
      <c r="E51" s="248"/>
    </row>
    <row r="52">
      <c r="E52" s="248"/>
    </row>
    <row r="53">
      <c r="E53" s="248"/>
    </row>
    <row r="54">
      <c r="E54" s="248"/>
    </row>
    <row r="55">
      <c r="E55" s="248"/>
    </row>
    <row r="56">
      <c r="E56" s="248"/>
    </row>
    <row r="57">
      <c r="E57" s="248"/>
    </row>
    <row r="58">
      <c r="E58" s="248"/>
    </row>
    <row r="59">
      <c r="E59" s="248"/>
    </row>
    <row r="60">
      <c r="E60" s="248"/>
    </row>
    <row r="61">
      <c r="E61" s="248"/>
    </row>
    <row r="62">
      <c r="E62" s="248"/>
    </row>
    <row r="63">
      <c r="E63" s="248"/>
    </row>
    <row r="64">
      <c r="E64" s="248"/>
    </row>
    <row r="65">
      <c r="E65" s="248"/>
    </row>
    <row r="66">
      <c r="E66" s="248"/>
    </row>
    <row r="67">
      <c r="E67" s="248"/>
    </row>
    <row r="68">
      <c r="E68" s="248"/>
    </row>
    <row r="69">
      <c r="E69" s="248"/>
    </row>
    <row r="70">
      <c r="E70" s="248"/>
    </row>
    <row r="71">
      <c r="E71" s="248"/>
    </row>
    <row r="72">
      <c r="E72" s="248"/>
    </row>
    <row r="73">
      <c r="E73" s="248"/>
    </row>
    <row r="74">
      <c r="E74" s="248"/>
    </row>
    <row r="75">
      <c r="E75" s="248"/>
    </row>
    <row r="76">
      <c r="E76" s="248"/>
    </row>
    <row r="77">
      <c r="E77" s="248"/>
    </row>
    <row r="78">
      <c r="E78" s="248"/>
    </row>
    <row r="79">
      <c r="E79" s="248"/>
    </row>
    <row r="80">
      <c r="E80" s="248"/>
    </row>
    <row r="81">
      <c r="E81" s="248"/>
    </row>
    <row r="82">
      <c r="E82" s="248"/>
    </row>
    <row r="83">
      <c r="E83" s="248"/>
    </row>
    <row r="84">
      <c r="E84" s="248"/>
    </row>
    <row r="85">
      <c r="E85" s="248"/>
    </row>
    <row r="86">
      <c r="E86" s="248"/>
    </row>
    <row r="87">
      <c r="E87" s="248"/>
    </row>
    <row r="88">
      <c r="E88" s="248"/>
    </row>
    <row r="89">
      <c r="E89" s="248"/>
    </row>
    <row r="90">
      <c r="E90" s="248"/>
    </row>
    <row r="91">
      <c r="E91" s="248"/>
    </row>
    <row r="92">
      <c r="E92" s="248"/>
    </row>
    <row r="93">
      <c r="E93" s="248"/>
    </row>
    <row r="94">
      <c r="E94" s="248"/>
    </row>
    <row r="95">
      <c r="E95" s="248"/>
    </row>
    <row r="96">
      <c r="E96" s="248"/>
    </row>
    <row r="97">
      <c r="E97" s="248"/>
    </row>
    <row r="98">
      <c r="E98" s="248"/>
    </row>
    <row r="99">
      <c r="E99" s="248"/>
    </row>
    <row r="100">
      <c r="E100" s="248"/>
    </row>
    <row r="101">
      <c r="E101" s="248"/>
    </row>
    <row r="102">
      <c r="E102" s="248"/>
    </row>
    <row r="103">
      <c r="E103" s="248"/>
    </row>
    <row r="104">
      <c r="E104" s="248"/>
    </row>
    <row r="105">
      <c r="E105" s="248"/>
    </row>
    <row r="106">
      <c r="E106" s="248"/>
    </row>
    <row r="107">
      <c r="E107" s="248"/>
    </row>
    <row r="108">
      <c r="E108" s="248"/>
    </row>
    <row r="109">
      <c r="E109" s="248"/>
    </row>
    <row r="110">
      <c r="E110" s="248"/>
    </row>
    <row r="111">
      <c r="E111" s="248"/>
    </row>
    <row r="112">
      <c r="E112" s="248"/>
    </row>
    <row r="113">
      <c r="E113" s="248"/>
    </row>
    <row r="114">
      <c r="E114" s="248"/>
    </row>
    <row r="115">
      <c r="E115" s="248"/>
    </row>
    <row r="116">
      <c r="E116" s="248"/>
    </row>
    <row r="117">
      <c r="E117" s="248"/>
    </row>
    <row r="118">
      <c r="E118" s="248"/>
    </row>
    <row r="119">
      <c r="E119" s="248"/>
    </row>
    <row r="120">
      <c r="E120" s="248"/>
    </row>
    <row r="121">
      <c r="E121" s="248"/>
    </row>
    <row r="122">
      <c r="E122" s="248"/>
    </row>
    <row r="123">
      <c r="E123" s="248"/>
    </row>
    <row r="124">
      <c r="E124" s="248"/>
    </row>
    <row r="125">
      <c r="E125" s="248"/>
    </row>
    <row r="126">
      <c r="E126" s="248"/>
    </row>
    <row r="127">
      <c r="E127" s="248"/>
    </row>
    <row r="128">
      <c r="E128" s="248"/>
    </row>
    <row r="129">
      <c r="E129" s="248"/>
    </row>
    <row r="130">
      <c r="E130" s="248"/>
    </row>
    <row r="131">
      <c r="E131" s="248"/>
    </row>
    <row r="132">
      <c r="E132" s="248"/>
    </row>
    <row r="133">
      <c r="E133" s="248"/>
    </row>
    <row r="134">
      <c r="E134" s="248"/>
    </row>
    <row r="135">
      <c r="E135" s="248"/>
    </row>
    <row r="136">
      <c r="E136" s="248"/>
    </row>
    <row r="137">
      <c r="E137" s="248"/>
    </row>
    <row r="138">
      <c r="E138" s="248"/>
    </row>
    <row r="139">
      <c r="E139" s="248"/>
    </row>
    <row r="140">
      <c r="E140" s="248"/>
    </row>
    <row r="141">
      <c r="E141" s="248"/>
    </row>
    <row r="142">
      <c r="E142" s="248"/>
    </row>
    <row r="143">
      <c r="E143" s="248"/>
    </row>
    <row r="144">
      <c r="E144" s="248"/>
    </row>
    <row r="145">
      <c r="E145" s="248"/>
    </row>
    <row r="146">
      <c r="E146" s="248"/>
    </row>
    <row r="147">
      <c r="E147" s="248"/>
    </row>
    <row r="148">
      <c r="E148" s="248"/>
    </row>
    <row r="149">
      <c r="E149" s="248"/>
    </row>
    <row r="150">
      <c r="E150" s="248"/>
    </row>
    <row r="151">
      <c r="E151" s="248"/>
    </row>
    <row r="152">
      <c r="E152" s="248"/>
    </row>
    <row r="153">
      <c r="E153" s="248"/>
    </row>
    <row r="154">
      <c r="E154" s="248"/>
    </row>
    <row r="155">
      <c r="E155" s="248"/>
    </row>
    <row r="156">
      <c r="E156" s="248"/>
    </row>
    <row r="157">
      <c r="E157" s="248"/>
    </row>
    <row r="158">
      <c r="E158" s="248"/>
    </row>
    <row r="159">
      <c r="E159" s="248"/>
    </row>
    <row r="160">
      <c r="E160" s="248"/>
    </row>
    <row r="161">
      <c r="E161" s="248"/>
    </row>
    <row r="162">
      <c r="E162" s="248"/>
    </row>
    <row r="163">
      <c r="E163" s="248"/>
    </row>
    <row r="164">
      <c r="E164" s="248"/>
    </row>
    <row r="165">
      <c r="E165" s="248"/>
    </row>
    <row r="166">
      <c r="E166" s="248"/>
    </row>
    <row r="167">
      <c r="E167" s="248"/>
    </row>
    <row r="168">
      <c r="E168" s="248"/>
    </row>
    <row r="169">
      <c r="E169" s="248"/>
    </row>
    <row r="170">
      <c r="E170" s="248"/>
    </row>
    <row r="171">
      <c r="E171" s="248"/>
    </row>
    <row r="172">
      <c r="E172" s="248"/>
    </row>
    <row r="173">
      <c r="E173" s="248"/>
    </row>
    <row r="174">
      <c r="E174" s="248"/>
    </row>
    <row r="175">
      <c r="E175" s="248"/>
    </row>
    <row r="176">
      <c r="E176" s="248"/>
    </row>
    <row r="177">
      <c r="E177" s="248"/>
    </row>
    <row r="178">
      <c r="E178" s="248"/>
    </row>
    <row r="179">
      <c r="E179" s="248"/>
    </row>
    <row r="180">
      <c r="E180" s="248"/>
    </row>
    <row r="181">
      <c r="E181" s="248"/>
    </row>
    <row r="182">
      <c r="E182" s="248"/>
    </row>
    <row r="183">
      <c r="E183" s="248"/>
    </row>
    <row r="184">
      <c r="E184" s="248"/>
    </row>
    <row r="185">
      <c r="E185" s="248"/>
    </row>
    <row r="186">
      <c r="E186" s="248"/>
    </row>
    <row r="187">
      <c r="E187" s="248"/>
    </row>
    <row r="188">
      <c r="E188" s="248"/>
    </row>
    <row r="189">
      <c r="E189" s="248"/>
    </row>
    <row r="190">
      <c r="E190" s="248"/>
    </row>
    <row r="191">
      <c r="E191" s="248"/>
    </row>
    <row r="192">
      <c r="E192" s="248"/>
    </row>
    <row r="193">
      <c r="E193" s="248"/>
    </row>
    <row r="194">
      <c r="E194" s="248"/>
    </row>
    <row r="195">
      <c r="E195" s="248"/>
    </row>
    <row r="196">
      <c r="E196" s="248"/>
    </row>
    <row r="197">
      <c r="E197" s="248"/>
    </row>
    <row r="198">
      <c r="E198" s="248"/>
    </row>
    <row r="199">
      <c r="E199" s="248"/>
    </row>
    <row r="200">
      <c r="E200" s="248"/>
    </row>
    <row r="201">
      <c r="E201" s="248"/>
    </row>
    <row r="202">
      <c r="E202" s="248"/>
    </row>
    <row r="203">
      <c r="E203" s="248"/>
    </row>
    <row r="204">
      <c r="E204" s="248"/>
    </row>
    <row r="205">
      <c r="E205" s="248"/>
    </row>
    <row r="206">
      <c r="E206" s="248"/>
    </row>
    <row r="207">
      <c r="E207" s="248"/>
    </row>
    <row r="208">
      <c r="E208" s="248"/>
    </row>
    <row r="209">
      <c r="E209" s="248"/>
    </row>
    <row r="210">
      <c r="E210" s="248"/>
    </row>
    <row r="211">
      <c r="E211" s="248"/>
    </row>
    <row r="212">
      <c r="E212" s="248"/>
    </row>
    <row r="213">
      <c r="E213" s="248"/>
    </row>
    <row r="214">
      <c r="E214" s="248"/>
    </row>
    <row r="215">
      <c r="E215" s="248"/>
    </row>
    <row r="216">
      <c r="E216" s="248"/>
    </row>
    <row r="217">
      <c r="E217" s="248"/>
    </row>
    <row r="218">
      <c r="E218" s="248"/>
    </row>
    <row r="219">
      <c r="E219" s="248"/>
    </row>
    <row r="220">
      <c r="E220" s="248"/>
    </row>
    <row r="221">
      <c r="E221" s="248"/>
    </row>
    <row r="222">
      <c r="E222" s="248"/>
    </row>
    <row r="223">
      <c r="E223" s="248"/>
    </row>
    <row r="224">
      <c r="E224" s="248"/>
    </row>
    <row r="225">
      <c r="E225" s="248"/>
    </row>
    <row r="226">
      <c r="E226" s="248"/>
    </row>
    <row r="227">
      <c r="E227" s="248"/>
    </row>
    <row r="228">
      <c r="E228" s="248"/>
    </row>
    <row r="229">
      <c r="E229" s="248"/>
    </row>
    <row r="230">
      <c r="E230" s="248"/>
    </row>
    <row r="231">
      <c r="E231" s="248"/>
    </row>
    <row r="232">
      <c r="E232" s="248"/>
    </row>
    <row r="233">
      <c r="E233" s="248"/>
    </row>
    <row r="234">
      <c r="E234" s="248"/>
    </row>
    <row r="235">
      <c r="E235" s="248"/>
    </row>
    <row r="236">
      <c r="E236" s="248"/>
    </row>
    <row r="237">
      <c r="E237" s="248"/>
    </row>
    <row r="238">
      <c r="E238" s="248"/>
    </row>
    <row r="239">
      <c r="E239" s="248"/>
    </row>
    <row r="240">
      <c r="E240" s="248"/>
    </row>
    <row r="241">
      <c r="E241" s="248"/>
    </row>
    <row r="242">
      <c r="E242" s="248"/>
    </row>
    <row r="243">
      <c r="E243" s="248"/>
    </row>
    <row r="244">
      <c r="E244" s="248"/>
    </row>
    <row r="245">
      <c r="E245" s="248"/>
    </row>
    <row r="246">
      <c r="E246" s="248"/>
    </row>
    <row r="247">
      <c r="E247" s="248"/>
    </row>
    <row r="248">
      <c r="E248" s="248"/>
    </row>
    <row r="249">
      <c r="E249" s="248"/>
    </row>
    <row r="250">
      <c r="E250" s="248"/>
    </row>
    <row r="251">
      <c r="E251" s="248"/>
    </row>
    <row r="252">
      <c r="E252" s="248"/>
    </row>
    <row r="253">
      <c r="E253" s="248"/>
    </row>
    <row r="254">
      <c r="E254" s="248"/>
    </row>
    <row r="255">
      <c r="E255" s="248"/>
    </row>
    <row r="256">
      <c r="E256" s="248"/>
    </row>
    <row r="257">
      <c r="E257" s="248"/>
    </row>
    <row r="258">
      <c r="E258" s="248"/>
    </row>
    <row r="259">
      <c r="E259" s="248"/>
    </row>
    <row r="260">
      <c r="E260" s="248"/>
    </row>
    <row r="261">
      <c r="E261" s="248"/>
    </row>
    <row r="262">
      <c r="E262" s="248"/>
    </row>
    <row r="263">
      <c r="E263" s="248"/>
    </row>
    <row r="264">
      <c r="E264" s="248"/>
    </row>
    <row r="265">
      <c r="E265" s="248"/>
    </row>
    <row r="266">
      <c r="E266" s="248"/>
    </row>
    <row r="267">
      <c r="E267" s="248"/>
    </row>
    <row r="268">
      <c r="E268" s="248"/>
    </row>
    <row r="269">
      <c r="E269" s="248"/>
    </row>
    <row r="270">
      <c r="E270" s="248"/>
    </row>
    <row r="271">
      <c r="E271" s="248"/>
    </row>
    <row r="272">
      <c r="E272" s="248"/>
    </row>
    <row r="273">
      <c r="E273" s="248"/>
    </row>
    <row r="274">
      <c r="E274" s="248"/>
    </row>
    <row r="275">
      <c r="E275" s="248"/>
    </row>
    <row r="276">
      <c r="E276" s="248"/>
    </row>
    <row r="277">
      <c r="E277" s="248"/>
    </row>
    <row r="278">
      <c r="E278" s="248"/>
    </row>
    <row r="279">
      <c r="E279" s="248"/>
    </row>
    <row r="280">
      <c r="E280" s="248"/>
    </row>
    <row r="281">
      <c r="E281" s="248"/>
    </row>
    <row r="282">
      <c r="E282" s="248"/>
    </row>
    <row r="283">
      <c r="E283" s="248"/>
    </row>
    <row r="284">
      <c r="E284" s="248"/>
    </row>
    <row r="285">
      <c r="E285" s="248"/>
    </row>
    <row r="286">
      <c r="E286" s="248"/>
    </row>
    <row r="287">
      <c r="E287" s="248"/>
    </row>
    <row r="288">
      <c r="E288" s="248"/>
    </row>
    <row r="289">
      <c r="E289" s="248"/>
    </row>
    <row r="290">
      <c r="E290" s="248"/>
    </row>
    <row r="291">
      <c r="E291" s="248"/>
    </row>
    <row r="292">
      <c r="E292" s="248"/>
    </row>
    <row r="293">
      <c r="E293" s="248"/>
    </row>
    <row r="294">
      <c r="E294" s="248"/>
    </row>
    <row r="295">
      <c r="E295" s="248"/>
    </row>
    <row r="296">
      <c r="E296" s="248"/>
    </row>
    <row r="297">
      <c r="E297" s="248"/>
    </row>
    <row r="298">
      <c r="E298" s="248"/>
    </row>
    <row r="299">
      <c r="E299" s="248"/>
    </row>
    <row r="300">
      <c r="E300" s="248"/>
    </row>
    <row r="301">
      <c r="E301" s="248"/>
    </row>
    <row r="302">
      <c r="E302" s="248"/>
    </row>
    <row r="303">
      <c r="E303" s="248"/>
    </row>
    <row r="304">
      <c r="E304" s="248"/>
    </row>
    <row r="305">
      <c r="E305" s="248"/>
    </row>
    <row r="306">
      <c r="E306" s="248"/>
    </row>
    <row r="307">
      <c r="E307" s="248"/>
    </row>
    <row r="308">
      <c r="E308" s="248"/>
    </row>
    <row r="309">
      <c r="E309" s="248"/>
    </row>
    <row r="310">
      <c r="E310" s="248"/>
    </row>
    <row r="311">
      <c r="E311" s="248"/>
    </row>
    <row r="312">
      <c r="E312" s="248"/>
    </row>
    <row r="313">
      <c r="E313" s="248"/>
    </row>
    <row r="314">
      <c r="E314" s="248"/>
    </row>
    <row r="315">
      <c r="E315" s="248"/>
    </row>
    <row r="316">
      <c r="E316" s="248"/>
    </row>
    <row r="317">
      <c r="E317" s="248"/>
    </row>
    <row r="318">
      <c r="E318" s="248"/>
    </row>
    <row r="319">
      <c r="E319" s="248"/>
    </row>
    <row r="320">
      <c r="E320" s="248"/>
    </row>
    <row r="321">
      <c r="E321" s="248"/>
    </row>
    <row r="322">
      <c r="E322" s="248"/>
    </row>
    <row r="323">
      <c r="E323" s="248"/>
    </row>
    <row r="324">
      <c r="E324" s="248"/>
    </row>
    <row r="325">
      <c r="E325" s="248"/>
    </row>
    <row r="326">
      <c r="E326" s="248"/>
    </row>
    <row r="327">
      <c r="E327" s="248"/>
    </row>
    <row r="328">
      <c r="E328" s="248"/>
    </row>
    <row r="329">
      <c r="E329" s="248"/>
    </row>
    <row r="330">
      <c r="E330" s="248"/>
    </row>
    <row r="331">
      <c r="E331" s="248"/>
    </row>
    <row r="332">
      <c r="E332" s="248"/>
    </row>
    <row r="333">
      <c r="E333" s="248"/>
    </row>
    <row r="334">
      <c r="E334" s="248"/>
    </row>
    <row r="335">
      <c r="E335" s="248"/>
    </row>
    <row r="336">
      <c r="E336" s="248"/>
    </row>
    <row r="337">
      <c r="E337" s="248"/>
    </row>
    <row r="338">
      <c r="E338" s="248"/>
    </row>
    <row r="339">
      <c r="E339" s="248"/>
    </row>
    <row r="340">
      <c r="E340" s="248"/>
    </row>
    <row r="341">
      <c r="E341" s="248"/>
    </row>
    <row r="342">
      <c r="E342" s="248"/>
    </row>
    <row r="343">
      <c r="E343" s="248"/>
    </row>
    <row r="344">
      <c r="E344" s="248"/>
    </row>
    <row r="345">
      <c r="E345" s="248"/>
    </row>
    <row r="346">
      <c r="E346" s="248"/>
    </row>
    <row r="347">
      <c r="E347" s="248"/>
    </row>
    <row r="348">
      <c r="E348" s="248"/>
    </row>
    <row r="349">
      <c r="E349" s="248"/>
    </row>
    <row r="350">
      <c r="E350" s="248"/>
    </row>
    <row r="351">
      <c r="E351" s="248"/>
    </row>
    <row r="352">
      <c r="E352" s="248"/>
    </row>
    <row r="353">
      <c r="E353" s="248"/>
    </row>
    <row r="354">
      <c r="E354" s="248"/>
    </row>
    <row r="355">
      <c r="E355" s="248"/>
    </row>
    <row r="356">
      <c r="E356" s="248"/>
    </row>
    <row r="357">
      <c r="E357" s="248"/>
    </row>
    <row r="358">
      <c r="E358" s="248"/>
    </row>
    <row r="359">
      <c r="E359" s="248"/>
    </row>
    <row r="360">
      <c r="E360" s="248"/>
    </row>
    <row r="361">
      <c r="E361" s="248"/>
    </row>
    <row r="362">
      <c r="E362" s="248"/>
    </row>
    <row r="363">
      <c r="E363" s="248"/>
    </row>
    <row r="364">
      <c r="E364" s="248"/>
    </row>
    <row r="365">
      <c r="E365" s="248"/>
    </row>
    <row r="366">
      <c r="E366" s="248"/>
    </row>
    <row r="367">
      <c r="E367" s="248"/>
    </row>
    <row r="368">
      <c r="E368" s="248"/>
    </row>
    <row r="369">
      <c r="E369" s="248"/>
    </row>
    <row r="370">
      <c r="E370" s="248"/>
    </row>
    <row r="371">
      <c r="E371" s="248"/>
    </row>
    <row r="372">
      <c r="E372" s="248"/>
    </row>
    <row r="373">
      <c r="E373" s="248"/>
    </row>
    <row r="374">
      <c r="E374" s="248"/>
    </row>
    <row r="375">
      <c r="E375" s="248"/>
    </row>
    <row r="376">
      <c r="E376" s="248"/>
    </row>
    <row r="377">
      <c r="E377" s="248"/>
    </row>
    <row r="378">
      <c r="E378" s="248"/>
    </row>
    <row r="379">
      <c r="E379" s="248"/>
    </row>
    <row r="380">
      <c r="E380" s="248"/>
    </row>
    <row r="381">
      <c r="E381" s="248"/>
    </row>
    <row r="382">
      <c r="E382" s="248"/>
    </row>
    <row r="383">
      <c r="E383" s="248"/>
    </row>
    <row r="384">
      <c r="E384" s="248"/>
    </row>
    <row r="385">
      <c r="E385" s="248"/>
    </row>
    <row r="386">
      <c r="E386" s="248"/>
    </row>
    <row r="387">
      <c r="E387" s="248"/>
    </row>
    <row r="388">
      <c r="E388" s="248"/>
    </row>
    <row r="389">
      <c r="E389" s="248"/>
    </row>
    <row r="390">
      <c r="E390" s="248"/>
    </row>
    <row r="391">
      <c r="E391" s="248"/>
    </row>
    <row r="392">
      <c r="E392" s="248"/>
    </row>
    <row r="393">
      <c r="E393" s="248"/>
    </row>
    <row r="394">
      <c r="E394" s="248"/>
    </row>
    <row r="395">
      <c r="E395" s="248"/>
    </row>
    <row r="396">
      <c r="E396" s="248"/>
    </row>
    <row r="397">
      <c r="E397" s="248"/>
    </row>
    <row r="398">
      <c r="E398" s="248"/>
    </row>
    <row r="399">
      <c r="E399" s="248"/>
    </row>
    <row r="400">
      <c r="E400" s="248"/>
    </row>
    <row r="401">
      <c r="E401" s="248"/>
    </row>
    <row r="402">
      <c r="E402" s="248"/>
    </row>
    <row r="403">
      <c r="E403" s="248"/>
    </row>
    <row r="404">
      <c r="E404" s="248"/>
    </row>
    <row r="405">
      <c r="E405" s="248"/>
    </row>
    <row r="406">
      <c r="E406" s="248"/>
    </row>
    <row r="407">
      <c r="E407" s="248"/>
    </row>
    <row r="408">
      <c r="E408" s="248"/>
    </row>
    <row r="409">
      <c r="E409" s="248"/>
    </row>
    <row r="410">
      <c r="E410" s="248"/>
    </row>
    <row r="411">
      <c r="E411" s="248"/>
    </row>
    <row r="412">
      <c r="E412" s="248"/>
    </row>
    <row r="413">
      <c r="E413" s="248"/>
    </row>
    <row r="414">
      <c r="E414" s="248"/>
    </row>
    <row r="415">
      <c r="E415" s="248"/>
    </row>
    <row r="416">
      <c r="E416" s="248"/>
    </row>
    <row r="417">
      <c r="E417" s="248"/>
    </row>
    <row r="418">
      <c r="E418" s="248"/>
    </row>
    <row r="419">
      <c r="E419" s="248"/>
    </row>
    <row r="420">
      <c r="E420" s="248"/>
    </row>
    <row r="421">
      <c r="E421" s="248"/>
    </row>
    <row r="422">
      <c r="E422" s="248"/>
    </row>
    <row r="423">
      <c r="E423" s="248"/>
    </row>
    <row r="424">
      <c r="E424" s="248"/>
    </row>
    <row r="425">
      <c r="E425" s="248"/>
    </row>
    <row r="426">
      <c r="E426" s="248"/>
    </row>
    <row r="427">
      <c r="E427" s="248"/>
    </row>
    <row r="428">
      <c r="E428" s="248"/>
    </row>
    <row r="429">
      <c r="E429" s="248"/>
    </row>
    <row r="430">
      <c r="E430" s="248"/>
    </row>
    <row r="431">
      <c r="E431" s="248"/>
    </row>
    <row r="432">
      <c r="E432" s="248"/>
    </row>
    <row r="433">
      <c r="E433" s="248"/>
    </row>
    <row r="434">
      <c r="E434" s="248"/>
    </row>
    <row r="435">
      <c r="E435" s="248"/>
    </row>
    <row r="436">
      <c r="E436" s="248"/>
    </row>
    <row r="437">
      <c r="E437" s="248"/>
    </row>
    <row r="438">
      <c r="E438" s="248"/>
    </row>
    <row r="439">
      <c r="E439" s="248"/>
    </row>
    <row r="440">
      <c r="E440" s="248"/>
    </row>
    <row r="441">
      <c r="E441" s="248"/>
    </row>
    <row r="442">
      <c r="E442" s="248"/>
    </row>
    <row r="443">
      <c r="E443" s="248"/>
    </row>
    <row r="444">
      <c r="E444" s="248"/>
    </row>
    <row r="445">
      <c r="E445" s="248"/>
    </row>
    <row r="446">
      <c r="E446" s="248"/>
    </row>
    <row r="447">
      <c r="E447" s="248"/>
    </row>
    <row r="448">
      <c r="E448" s="248"/>
    </row>
    <row r="449">
      <c r="E449" s="248"/>
    </row>
    <row r="450">
      <c r="E450" s="248"/>
    </row>
    <row r="451">
      <c r="E451" s="248"/>
    </row>
    <row r="452">
      <c r="E452" s="248"/>
    </row>
    <row r="453">
      <c r="E453" s="248"/>
    </row>
    <row r="454">
      <c r="E454" s="248"/>
    </row>
    <row r="455">
      <c r="E455" s="248"/>
    </row>
    <row r="456">
      <c r="E456" s="248"/>
    </row>
    <row r="457">
      <c r="E457" s="248"/>
    </row>
    <row r="458">
      <c r="E458" s="248"/>
    </row>
    <row r="459">
      <c r="E459" s="248"/>
    </row>
    <row r="460">
      <c r="E460" s="248"/>
    </row>
    <row r="461">
      <c r="E461" s="248"/>
    </row>
    <row r="462">
      <c r="E462" s="248"/>
    </row>
    <row r="463">
      <c r="E463" s="248"/>
    </row>
    <row r="464">
      <c r="E464" s="248"/>
    </row>
    <row r="465">
      <c r="E465" s="248"/>
    </row>
    <row r="466">
      <c r="E466" s="248"/>
    </row>
    <row r="467">
      <c r="E467" s="248"/>
    </row>
    <row r="468">
      <c r="E468" s="248"/>
    </row>
    <row r="469">
      <c r="E469" s="248"/>
    </row>
    <row r="470">
      <c r="E470" s="248"/>
    </row>
    <row r="471">
      <c r="E471" s="248"/>
    </row>
    <row r="472">
      <c r="E472" s="248"/>
    </row>
    <row r="473">
      <c r="E473" s="248"/>
    </row>
    <row r="474">
      <c r="E474" s="248"/>
    </row>
    <row r="475">
      <c r="E475" s="248"/>
    </row>
    <row r="476">
      <c r="E476" s="248"/>
    </row>
    <row r="477">
      <c r="E477" s="248"/>
    </row>
    <row r="478">
      <c r="E478" s="248"/>
    </row>
    <row r="479">
      <c r="E479" s="248"/>
    </row>
    <row r="480">
      <c r="E480" s="248"/>
    </row>
    <row r="481">
      <c r="E481" s="248"/>
    </row>
    <row r="482">
      <c r="E482" s="248"/>
    </row>
    <row r="483">
      <c r="E483" s="248"/>
    </row>
    <row r="484">
      <c r="E484" s="248"/>
    </row>
    <row r="485">
      <c r="E485" s="248"/>
    </row>
    <row r="486">
      <c r="E486" s="248"/>
    </row>
    <row r="487">
      <c r="E487" s="248"/>
    </row>
    <row r="488">
      <c r="E488" s="248"/>
    </row>
    <row r="489">
      <c r="E489" s="248"/>
    </row>
    <row r="490">
      <c r="E490" s="248"/>
    </row>
    <row r="491">
      <c r="E491" s="248"/>
    </row>
    <row r="492">
      <c r="E492" s="248"/>
    </row>
    <row r="493">
      <c r="E493" s="248"/>
    </row>
    <row r="494">
      <c r="E494" s="248"/>
    </row>
    <row r="495">
      <c r="E495" s="248"/>
    </row>
    <row r="496">
      <c r="E496" s="248"/>
    </row>
    <row r="497">
      <c r="E497" s="248"/>
    </row>
    <row r="498">
      <c r="E498" s="248"/>
    </row>
    <row r="499">
      <c r="E499" s="248"/>
    </row>
    <row r="500">
      <c r="E500" s="248"/>
    </row>
    <row r="501">
      <c r="E501" s="248"/>
    </row>
    <row r="502">
      <c r="E502" s="248"/>
    </row>
    <row r="503">
      <c r="E503" s="248"/>
    </row>
    <row r="504">
      <c r="E504" s="248"/>
    </row>
    <row r="505">
      <c r="E505" s="248"/>
    </row>
    <row r="506">
      <c r="E506" s="248"/>
    </row>
    <row r="507">
      <c r="E507" s="248"/>
    </row>
    <row r="508">
      <c r="E508" s="248"/>
    </row>
    <row r="509">
      <c r="E509" s="248"/>
    </row>
    <row r="510">
      <c r="E510" s="248"/>
    </row>
    <row r="511">
      <c r="E511" s="248"/>
    </row>
    <row r="512">
      <c r="E512" s="248"/>
    </row>
    <row r="513">
      <c r="E513" s="248"/>
    </row>
    <row r="514">
      <c r="E514" s="248"/>
    </row>
    <row r="515">
      <c r="E515" s="248"/>
    </row>
    <row r="516">
      <c r="E516" s="248"/>
    </row>
    <row r="517">
      <c r="E517" s="248"/>
    </row>
    <row r="518">
      <c r="E518" s="248"/>
    </row>
    <row r="519">
      <c r="E519" s="248"/>
    </row>
    <row r="520">
      <c r="E520" s="248"/>
    </row>
    <row r="521">
      <c r="E521" s="248"/>
    </row>
    <row r="522">
      <c r="E522" s="248"/>
    </row>
    <row r="523">
      <c r="E523" s="248"/>
    </row>
    <row r="524">
      <c r="E524" s="248"/>
    </row>
    <row r="525">
      <c r="E525" s="248"/>
    </row>
    <row r="526">
      <c r="E526" s="248"/>
    </row>
    <row r="527">
      <c r="E527" s="248"/>
    </row>
    <row r="528">
      <c r="E528" s="248"/>
    </row>
    <row r="529">
      <c r="E529" s="248"/>
    </row>
    <row r="530">
      <c r="E530" s="248"/>
    </row>
    <row r="531">
      <c r="E531" s="248"/>
    </row>
    <row r="532">
      <c r="E532" s="248"/>
    </row>
    <row r="533">
      <c r="E533" s="248"/>
    </row>
    <row r="534">
      <c r="E534" s="248"/>
    </row>
    <row r="535">
      <c r="E535" s="248"/>
    </row>
    <row r="536">
      <c r="E536" s="248"/>
    </row>
    <row r="537">
      <c r="E537" s="248"/>
    </row>
    <row r="538">
      <c r="E538" s="248"/>
    </row>
    <row r="539">
      <c r="E539" s="248"/>
    </row>
    <row r="540">
      <c r="E540" s="248"/>
    </row>
    <row r="541">
      <c r="E541" s="248"/>
    </row>
    <row r="542">
      <c r="E542" s="248"/>
    </row>
    <row r="543">
      <c r="E543" s="248"/>
    </row>
    <row r="544">
      <c r="E544" s="248"/>
    </row>
    <row r="545">
      <c r="E545" s="248"/>
    </row>
    <row r="546">
      <c r="E546" s="248"/>
    </row>
    <row r="547">
      <c r="E547" s="248"/>
    </row>
    <row r="548">
      <c r="E548" s="248"/>
    </row>
    <row r="549">
      <c r="E549" s="248"/>
    </row>
    <row r="550">
      <c r="E550" s="248"/>
    </row>
    <row r="551">
      <c r="E551" s="248"/>
    </row>
    <row r="552">
      <c r="E552" s="248"/>
    </row>
    <row r="553">
      <c r="E553" s="248"/>
    </row>
    <row r="554">
      <c r="E554" s="248"/>
    </row>
    <row r="555">
      <c r="E555" s="248"/>
    </row>
    <row r="556">
      <c r="E556" s="248"/>
    </row>
    <row r="557">
      <c r="E557" s="248"/>
    </row>
    <row r="558">
      <c r="E558" s="248"/>
    </row>
    <row r="559">
      <c r="E559" s="248"/>
    </row>
    <row r="560">
      <c r="E560" s="248"/>
    </row>
    <row r="561">
      <c r="E561" s="248"/>
    </row>
    <row r="562">
      <c r="E562" s="248"/>
    </row>
    <row r="563">
      <c r="E563" s="248"/>
    </row>
    <row r="564">
      <c r="E564" s="248"/>
    </row>
    <row r="565">
      <c r="E565" s="248"/>
    </row>
    <row r="566">
      <c r="E566" s="248"/>
    </row>
    <row r="567">
      <c r="E567" s="248"/>
    </row>
    <row r="568">
      <c r="E568" s="248"/>
    </row>
    <row r="569">
      <c r="E569" s="248"/>
    </row>
    <row r="570">
      <c r="E570" s="248"/>
    </row>
    <row r="571">
      <c r="E571" s="248"/>
    </row>
    <row r="572">
      <c r="E572" s="248"/>
    </row>
    <row r="573">
      <c r="E573" s="248"/>
    </row>
    <row r="574">
      <c r="E574" s="248"/>
    </row>
    <row r="575">
      <c r="E575" s="248"/>
    </row>
    <row r="576">
      <c r="E576" s="248"/>
    </row>
    <row r="577">
      <c r="E577" s="248"/>
    </row>
    <row r="578">
      <c r="E578" s="248"/>
    </row>
    <row r="579">
      <c r="E579" s="248"/>
    </row>
    <row r="580">
      <c r="E580" s="248"/>
    </row>
    <row r="581">
      <c r="E581" s="248"/>
    </row>
    <row r="582">
      <c r="E582" s="248"/>
    </row>
    <row r="583">
      <c r="E583" s="248"/>
    </row>
    <row r="584">
      <c r="E584" s="248"/>
    </row>
    <row r="585">
      <c r="E585" s="248"/>
    </row>
    <row r="586">
      <c r="E586" s="248"/>
    </row>
    <row r="587">
      <c r="E587" s="248"/>
    </row>
    <row r="588">
      <c r="E588" s="248"/>
    </row>
    <row r="589">
      <c r="E589" s="248"/>
    </row>
    <row r="590">
      <c r="E590" s="248"/>
    </row>
    <row r="591">
      <c r="E591" s="248"/>
    </row>
    <row r="592">
      <c r="E592" s="248"/>
    </row>
    <row r="593">
      <c r="E593" s="248"/>
    </row>
    <row r="594">
      <c r="E594" s="248"/>
    </row>
    <row r="595">
      <c r="E595" s="248"/>
    </row>
    <row r="596">
      <c r="E596" s="248"/>
    </row>
    <row r="597">
      <c r="E597" s="248"/>
    </row>
    <row r="598">
      <c r="E598" s="248"/>
    </row>
    <row r="599">
      <c r="E599" s="248"/>
    </row>
    <row r="600">
      <c r="E600" s="248"/>
    </row>
    <row r="601">
      <c r="E601" s="248"/>
    </row>
    <row r="602">
      <c r="E602" s="248"/>
    </row>
    <row r="603">
      <c r="E603" s="248"/>
    </row>
    <row r="604">
      <c r="E604" s="248"/>
    </row>
    <row r="605">
      <c r="E605" s="248"/>
    </row>
    <row r="606">
      <c r="E606" s="248"/>
    </row>
    <row r="607">
      <c r="E607" s="248"/>
    </row>
    <row r="608">
      <c r="E608" s="248"/>
    </row>
    <row r="609">
      <c r="E609" s="248"/>
    </row>
    <row r="610">
      <c r="E610" s="248"/>
    </row>
    <row r="611">
      <c r="E611" s="248"/>
    </row>
    <row r="612">
      <c r="E612" s="248"/>
    </row>
    <row r="613">
      <c r="E613" s="248"/>
    </row>
    <row r="614">
      <c r="E614" s="248"/>
    </row>
    <row r="615">
      <c r="E615" s="248"/>
    </row>
    <row r="616">
      <c r="E616" s="248"/>
    </row>
    <row r="617">
      <c r="E617" s="248"/>
    </row>
    <row r="618">
      <c r="E618" s="248"/>
    </row>
    <row r="619">
      <c r="E619" s="248"/>
    </row>
    <row r="620">
      <c r="E620" s="248"/>
    </row>
    <row r="621">
      <c r="E621" s="248"/>
    </row>
    <row r="622">
      <c r="E622" s="248"/>
    </row>
    <row r="623">
      <c r="E623" s="248"/>
    </row>
    <row r="624">
      <c r="E624" s="248"/>
    </row>
    <row r="625">
      <c r="E625" s="248"/>
    </row>
    <row r="626">
      <c r="E626" s="248"/>
    </row>
    <row r="627">
      <c r="E627" s="248"/>
    </row>
    <row r="628">
      <c r="E628" s="248"/>
    </row>
    <row r="629">
      <c r="E629" s="248"/>
    </row>
    <row r="630">
      <c r="E630" s="248"/>
    </row>
    <row r="631">
      <c r="E631" s="248"/>
    </row>
    <row r="632">
      <c r="E632" s="248"/>
    </row>
    <row r="633">
      <c r="E633" s="248"/>
    </row>
    <row r="634">
      <c r="E634" s="248"/>
    </row>
    <row r="635">
      <c r="E635" s="248"/>
    </row>
    <row r="636">
      <c r="E636" s="248"/>
    </row>
    <row r="637">
      <c r="E637" s="248"/>
    </row>
    <row r="638">
      <c r="E638" s="248"/>
    </row>
    <row r="639">
      <c r="E639" s="248"/>
    </row>
    <row r="640">
      <c r="E640" s="248"/>
    </row>
    <row r="641">
      <c r="E641" s="248"/>
    </row>
    <row r="642">
      <c r="E642" s="248"/>
    </row>
    <row r="643">
      <c r="E643" s="248"/>
    </row>
    <row r="644">
      <c r="E644" s="248"/>
    </row>
    <row r="645">
      <c r="E645" s="248"/>
    </row>
    <row r="646">
      <c r="E646" s="248"/>
    </row>
    <row r="647">
      <c r="E647" s="248"/>
    </row>
    <row r="648">
      <c r="E648" s="248"/>
    </row>
    <row r="649">
      <c r="E649" s="248"/>
    </row>
    <row r="650">
      <c r="E650" s="248"/>
    </row>
    <row r="651">
      <c r="E651" s="248"/>
    </row>
    <row r="652">
      <c r="E652" s="248"/>
    </row>
    <row r="653">
      <c r="E653" s="248"/>
    </row>
    <row r="654">
      <c r="E654" s="248"/>
    </row>
    <row r="655">
      <c r="E655" s="248"/>
    </row>
    <row r="656">
      <c r="E656" s="248"/>
    </row>
    <row r="657">
      <c r="E657" s="248"/>
    </row>
    <row r="658">
      <c r="E658" s="248"/>
    </row>
    <row r="659">
      <c r="E659" s="248"/>
    </row>
    <row r="660">
      <c r="E660" s="248"/>
    </row>
    <row r="661">
      <c r="E661" s="248"/>
    </row>
    <row r="662">
      <c r="E662" s="248"/>
    </row>
    <row r="663">
      <c r="E663" s="248"/>
    </row>
    <row r="664">
      <c r="E664" s="248"/>
    </row>
    <row r="665">
      <c r="E665" s="248"/>
    </row>
    <row r="666">
      <c r="E666" s="248"/>
    </row>
    <row r="667">
      <c r="E667" s="248"/>
    </row>
    <row r="668">
      <c r="E668" s="248"/>
    </row>
    <row r="669">
      <c r="E669" s="248"/>
    </row>
    <row r="670">
      <c r="E670" s="248"/>
    </row>
    <row r="671">
      <c r="E671" s="248"/>
    </row>
    <row r="672">
      <c r="E672" s="248"/>
    </row>
    <row r="673">
      <c r="E673" s="248"/>
    </row>
    <row r="674">
      <c r="E674" s="248"/>
    </row>
    <row r="675">
      <c r="E675" s="248"/>
    </row>
    <row r="676">
      <c r="E676" s="248"/>
    </row>
    <row r="677">
      <c r="E677" s="248"/>
    </row>
    <row r="678">
      <c r="E678" s="248"/>
    </row>
    <row r="679">
      <c r="E679" s="248"/>
    </row>
    <row r="680">
      <c r="E680" s="248"/>
    </row>
    <row r="681">
      <c r="E681" s="248"/>
    </row>
    <row r="682">
      <c r="E682" s="248"/>
    </row>
    <row r="683">
      <c r="E683" s="248"/>
    </row>
    <row r="684">
      <c r="E684" s="248"/>
    </row>
    <row r="685">
      <c r="E685" s="248"/>
    </row>
    <row r="686">
      <c r="E686" s="248"/>
    </row>
    <row r="687">
      <c r="E687" s="248"/>
    </row>
    <row r="688">
      <c r="E688" s="248"/>
    </row>
    <row r="689">
      <c r="E689" s="248"/>
    </row>
    <row r="690">
      <c r="E690" s="248"/>
    </row>
    <row r="691">
      <c r="E691" s="248"/>
    </row>
    <row r="692">
      <c r="E692" s="248"/>
    </row>
    <row r="693">
      <c r="E693" s="248"/>
    </row>
    <row r="694">
      <c r="E694" s="248"/>
    </row>
    <row r="695">
      <c r="E695" s="248"/>
    </row>
    <row r="696">
      <c r="E696" s="248"/>
    </row>
    <row r="697">
      <c r="E697" s="248"/>
    </row>
    <row r="698">
      <c r="E698" s="248"/>
    </row>
    <row r="699">
      <c r="E699" s="248"/>
    </row>
    <row r="700">
      <c r="E700" s="248"/>
    </row>
    <row r="701">
      <c r="E701" s="248"/>
    </row>
    <row r="702">
      <c r="E702" s="248"/>
    </row>
    <row r="703">
      <c r="E703" s="248"/>
    </row>
    <row r="704">
      <c r="E704" s="248"/>
    </row>
    <row r="705">
      <c r="E705" s="248"/>
    </row>
    <row r="706">
      <c r="E706" s="248"/>
    </row>
    <row r="707">
      <c r="E707" s="248"/>
    </row>
    <row r="708">
      <c r="E708" s="248"/>
    </row>
    <row r="709">
      <c r="E709" s="248"/>
    </row>
    <row r="710">
      <c r="E710" s="248"/>
    </row>
    <row r="711">
      <c r="E711" s="248"/>
    </row>
    <row r="712">
      <c r="E712" s="248"/>
    </row>
    <row r="713">
      <c r="E713" s="248"/>
    </row>
    <row r="714">
      <c r="E714" s="248"/>
    </row>
    <row r="715">
      <c r="E715" s="248"/>
    </row>
    <row r="716">
      <c r="E716" s="248"/>
    </row>
    <row r="717">
      <c r="E717" s="248"/>
    </row>
    <row r="718">
      <c r="E718" s="248"/>
    </row>
    <row r="719">
      <c r="E719" s="248"/>
    </row>
    <row r="720">
      <c r="E720" s="248"/>
    </row>
    <row r="721">
      <c r="E721" s="248"/>
    </row>
    <row r="722">
      <c r="E722" s="248"/>
    </row>
    <row r="723">
      <c r="E723" s="248"/>
    </row>
    <row r="724">
      <c r="E724" s="248"/>
    </row>
    <row r="725">
      <c r="E725" s="248"/>
    </row>
    <row r="726">
      <c r="E726" s="248"/>
    </row>
    <row r="727">
      <c r="E727" s="248"/>
    </row>
    <row r="728">
      <c r="E728" s="248"/>
    </row>
    <row r="729">
      <c r="E729" s="248"/>
    </row>
    <row r="730">
      <c r="E730" s="248"/>
    </row>
    <row r="731">
      <c r="E731" s="248"/>
    </row>
    <row r="732">
      <c r="E732" s="248"/>
    </row>
    <row r="733">
      <c r="E733" s="248"/>
    </row>
    <row r="734">
      <c r="E734" s="248"/>
    </row>
    <row r="735">
      <c r="E735" s="248"/>
    </row>
    <row r="736">
      <c r="E736" s="248"/>
    </row>
    <row r="737">
      <c r="E737" s="248"/>
    </row>
    <row r="738">
      <c r="E738" s="248"/>
    </row>
    <row r="739">
      <c r="E739" s="248"/>
    </row>
    <row r="740">
      <c r="E740" s="248"/>
    </row>
    <row r="741">
      <c r="E741" s="248"/>
    </row>
    <row r="742">
      <c r="E742" s="248"/>
    </row>
    <row r="743">
      <c r="E743" s="248"/>
    </row>
    <row r="744">
      <c r="E744" s="248"/>
    </row>
    <row r="745">
      <c r="E745" s="248"/>
    </row>
    <row r="746">
      <c r="E746" s="248"/>
    </row>
    <row r="747">
      <c r="E747" s="248"/>
    </row>
    <row r="748">
      <c r="E748" s="248"/>
    </row>
    <row r="749">
      <c r="E749" s="248"/>
    </row>
    <row r="750">
      <c r="E750" s="248"/>
    </row>
    <row r="751">
      <c r="E751" s="248"/>
    </row>
    <row r="752">
      <c r="E752" s="248"/>
    </row>
    <row r="753">
      <c r="E753" s="248"/>
    </row>
    <row r="754">
      <c r="E754" s="248"/>
    </row>
    <row r="755">
      <c r="E755" s="248"/>
    </row>
    <row r="756">
      <c r="E756" s="248"/>
    </row>
    <row r="757">
      <c r="E757" s="248"/>
    </row>
    <row r="758">
      <c r="E758" s="248"/>
    </row>
    <row r="759">
      <c r="E759" s="248"/>
    </row>
    <row r="760">
      <c r="E760" s="248"/>
    </row>
    <row r="761">
      <c r="E761" s="248"/>
    </row>
    <row r="762">
      <c r="E762" s="248"/>
    </row>
    <row r="763">
      <c r="E763" s="248"/>
    </row>
    <row r="764">
      <c r="E764" s="248"/>
    </row>
    <row r="765">
      <c r="E765" s="248"/>
    </row>
    <row r="766">
      <c r="E766" s="248"/>
    </row>
    <row r="767">
      <c r="E767" s="248"/>
    </row>
    <row r="768">
      <c r="E768" s="248"/>
    </row>
    <row r="769">
      <c r="E769" s="248"/>
    </row>
    <row r="770">
      <c r="E770" s="248"/>
    </row>
    <row r="771">
      <c r="E771" s="248"/>
    </row>
    <row r="772">
      <c r="E772" s="248"/>
    </row>
    <row r="773">
      <c r="E773" s="248"/>
    </row>
    <row r="774">
      <c r="E774" s="248"/>
    </row>
    <row r="775">
      <c r="E775" s="248"/>
    </row>
    <row r="776">
      <c r="E776" s="248"/>
    </row>
    <row r="777">
      <c r="E777" s="248"/>
    </row>
    <row r="778">
      <c r="E778" s="248"/>
    </row>
    <row r="779">
      <c r="E779" s="248"/>
    </row>
    <row r="780">
      <c r="E780" s="248"/>
    </row>
    <row r="781">
      <c r="E781" s="248"/>
    </row>
    <row r="782">
      <c r="E782" s="248"/>
    </row>
    <row r="783">
      <c r="E783" s="248"/>
    </row>
    <row r="784">
      <c r="E784" s="248"/>
    </row>
    <row r="785">
      <c r="E785" s="248"/>
    </row>
    <row r="786">
      <c r="E786" s="248"/>
    </row>
    <row r="787">
      <c r="E787" s="248"/>
    </row>
    <row r="788">
      <c r="E788" s="248"/>
    </row>
    <row r="789">
      <c r="E789" s="248"/>
    </row>
    <row r="790">
      <c r="E790" s="248"/>
    </row>
    <row r="791">
      <c r="E791" s="248"/>
    </row>
    <row r="792">
      <c r="E792" s="248"/>
    </row>
    <row r="793">
      <c r="E793" s="248"/>
    </row>
    <row r="794">
      <c r="E794" s="248"/>
    </row>
    <row r="795">
      <c r="E795" s="248"/>
    </row>
    <row r="796">
      <c r="E796" s="248"/>
    </row>
    <row r="797">
      <c r="E797" s="248"/>
    </row>
    <row r="798">
      <c r="E798" s="248"/>
    </row>
    <row r="799">
      <c r="E799" s="248"/>
    </row>
    <row r="800">
      <c r="E800" s="248"/>
    </row>
    <row r="801">
      <c r="E801" s="248"/>
    </row>
    <row r="802">
      <c r="E802" s="248"/>
    </row>
    <row r="803">
      <c r="E803" s="248"/>
    </row>
    <row r="804">
      <c r="E804" s="248"/>
    </row>
    <row r="805">
      <c r="E805" s="248"/>
    </row>
    <row r="806">
      <c r="E806" s="248"/>
    </row>
    <row r="807">
      <c r="E807" s="248"/>
    </row>
    <row r="808">
      <c r="E808" s="248"/>
    </row>
    <row r="809">
      <c r="E809" s="248"/>
    </row>
    <row r="810">
      <c r="E810" s="248"/>
    </row>
    <row r="811">
      <c r="E811" s="248"/>
    </row>
    <row r="812">
      <c r="E812" s="248"/>
    </row>
    <row r="813">
      <c r="E813" s="248"/>
    </row>
    <row r="814">
      <c r="E814" s="248"/>
    </row>
    <row r="815">
      <c r="E815" s="248"/>
    </row>
    <row r="816">
      <c r="E816" s="248"/>
    </row>
    <row r="817">
      <c r="E817" s="248"/>
    </row>
    <row r="818">
      <c r="E818" s="248"/>
    </row>
    <row r="819">
      <c r="E819" s="248"/>
    </row>
    <row r="820">
      <c r="E820" s="248"/>
    </row>
    <row r="821">
      <c r="E821" s="248"/>
    </row>
    <row r="822">
      <c r="E822" s="248"/>
    </row>
    <row r="823">
      <c r="E823" s="248"/>
    </row>
    <row r="824">
      <c r="E824" s="248"/>
    </row>
    <row r="825">
      <c r="E825" s="248"/>
    </row>
    <row r="826">
      <c r="E826" s="248"/>
    </row>
    <row r="827">
      <c r="E827" s="248"/>
    </row>
    <row r="828">
      <c r="E828" s="248"/>
    </row>
    <row r="829">
      <c r="E829" s="248"/>
    </row>
    <row r="830">
      <c r="E830" s="248"/>
    </row>
    <row r="831">
      <c r="E831" s="248"/>
    </row>
    <row r="832">
      <c r="E832" s="248"/>
    </row>
    <row r="833">
      <c r="E833" s="248"/>
    </row>
    <row r="834">
      <c r="E834" s="248"/>
    </row>
    <row r="835">
      <c r="E835" s="248"/>
    </row>
    <row r="836">
      <c r="E836" s="248"/>
    </row>
    <row r="837">
      <c r="E837" s="248"/>
    </row>
    <row r="838">
      <c r="E838" s="248"/>
    </row>
    <row r="839">
      <c r="E839" s="248"/>
    </row>
    <row r="840">
      <c r="E840" s="248"/>
    </row>
    <row r="841">
      <c r="E841" s="248"/>
    </row>
    <row r="842">
      <c r="E842" s="248"/>
    </row>
    <row r="843">
      <c r="E843" s="248"/>
    </row>
    <row r="844">
      <c r="E844" s="248"/>
    </row>
    <row r="845">
      <c r="E845" s="248"/>
    </row>
    <row r="846">
      <c r="E846" s="248"/>
    </row>
    <row r="847">
      <c r="E847" s="248"/>
    </row>
    <row r="848">
      <c r="E848" s="248"/>
    </row>
    <row r="849">
      <c r="E849" s="248"/>
    </row>
    <row r="850">
      <c r="E850" s="248"/>
    </row>
    <row r="851">
      <c r="E851" s="248"/>
    </row>
    <row r="852">
      <c r="E852" s="248"/>
    </row>
    <row r="853">
      <c r="E853" s="248"/>
    </row>
    <row r="854">
      <c r="E854" s="248"/>
    </row>
    <row r="855">
      <c r="E855" s="248"/>
    </row>
    <row r="856">
      <c r="E856" s="248"/>
    </row>
    <row r="857">
      <c r="E857" s="248"/>
    </row>
    <row r="858">
      <c r="E858" s="248"/>
    </row>
    <row r="859">
      <c r="E859" s="248"/>
    </row>
    <row r="860">
      <c r="E860" s="248"/>
    </row>
    <row r="861">
      <c r="E861" s="248"/>
    </row>
    <row r="862">
      <c r="E862" s="248"/>
    </row>
    <row r="863">
      <c r="E863" s="248"/>
    </row>
    <row r="864">
      <c r="E864" s="248"/>
    </row>
    <row r="865">
      <c r="E865" s="248"/>
    </row>
    <row r="866">
      <c r="E866" s="248"/>
    </row>
    <row r="867">
      <c r="E867" s="248"/>
    </row>
    <row r="868">
      <c r="E868" s="248"/>
    </row>
    <row r="869">
      <c r="E869" s="248"/>
    </row>
    <row r="870">
      <c r="E870" s="248"/>
    </row>
    <row r="871">
      <c r="E871" s="248"/>
    </row>
    <row r="872">
      <c r="E872" s="248"/>
    </row>
    <row r="873">
      <c r="E873" s="248"/>
    </row>
    <row r="874">
      <c r="E874" s="248"/>
    </row>
    <row r="875">
      <c r="E875" s="248"/>
    </row>
    <row r="876">
      <c r="E876" s="248"/>
    </row>
    <row r="877">
      <c r="E877" s="248"/>
    </row>
    <row r="878">
      <c r="E878" s="248"/>
    </row>
    <row r="879">
      <c r="E879" s="248"/>
    </row>
    <row r="880">
      <c r="E880" s="248"/>
    </row>
    <row r="881">
      <c r="E881" s="248"/>
    </row>
    <row r="882">
      <c r="E882" s="248"/>
    </row>
    <row r="883">
      <c r="E883" s="248"/>
    </row>
    <row r="884">
      <c r="E884" s="248"/>
    </row>
    <row r="885">
      <c r="E885" s="248"/>
    </row>
    <row r="886">
      <c r="E886" s="248"/>
    </row>
    <row r="887">
      <c r="E887" s="248"/>
    </row>
    <row r="888">
      <c r="E888" s="248"/>
    </row>
    <row r="889">
      <c r="E889" s="248"/>
    </row>
    <row r="890">
      <c r="E890" s="248"/>
    </row>
    <row r="891">
      <c r="E891" s="248"/>
    </row>
    <row r="892">
      <c r="E892" s="248"/>
    </row>
    <row r="893">
      <c r="E893" s="248"/>
    </row>
    <row r="894">
      <c r="E894" s="248"/>
    </row>
    <row r="895">
      <c r="E895" s="248"/>
    </row>
    <row r="896">
      <c r="E896" s="248"/>
    </row>
    <row r="897">
      <c r="E897" s="248"/>
    </row>
    <row r="898">
      <c r="E898" s="248"/>
    </row>
    <row r="899">
      <c r="E899" s="248"/>
    </row>
    <row r="900">
      <c r="E900" s="248"/>
    </row>
    <row r="901">
      <c r="E901" s="248"/>
    </row>
    <row r="902">
      <c r="E902" s="248"/>
    </row>
    <row r="903">
      <c r="E903" s="248"/>
    </row>
    <row r="904">
      <c r="E904" s="248"/>
    </row>
    <row r="905">
      <c r="E905" s="248"/>
    </row>
    <row r="906">
      <c r="E906" s="248"/>
    </row>
    <row r="907">
      <c r="E907" s="248"/>
    </row>
    <row r="908">
      <c r="E908" s="248"/>
    </row>
    <row r="909">
      <c r="E909" s="248"/>
    </row>
    <row r="910">
      <c r="E910" s="248"/>
    </row>
    <row r="911">
      <c r="E911" s="248"/>
    </row>
    <row r="912">
      <c r="E912" s="248"/>
    </row>
    <row r="913">
      <c r="E913" s="248"/>
    </row>
    <row r="914">
      <c r="E914" s="248"/>
    </row>
    <row r="915">
      <c r="E915" s="248"/>
    </row>
    <row r="916">
      <c r="E916" s="248"/>
    </row>
    <row r="917">
      <c r="E917" s="248"/>
    </row>
    <row r="918">
      <c r="E918" s="248"/>
    </row>
    <row r="919">
      <c r="E919" s="248"/>
    </row>
    <row r="920">
      <c r="E920" s="248"/>
    </row>
    <row r="921">
      <c r="E921" s="248"/>
    </row>
    <row r="922">
      <c r="E922" s="248"/>
    </row>
    <row r="923">
      <c r="E923" s="248"/>
    </row>
    <row r="924">
      <c r="E924" s="248"/>
    </row>
    <row r="925">
      <c r="E925" s="248"/>
    </row>
    <row r="926">
      <c r="E926" s="248"/>
    </row>
    <row r="927">
      <c r="E927" s="248"/>
    </row>
    <row r="928">
      <c r="E928" s="248"/>
    </row>
    <row r="929">
      <c r="E929" s="248"/>
    </row>
    <row r="930">
      <c r="E930" s="248"/>
    </row>
    <row r="931">
      <c r="E931" s="248"/>
    </row>
    <row r="932">
      <c r="E932" s="248"/>
    </row>
    <row r="933">
      <c r="E933" s="248"/>
    </row>
    <row r="934">
      <c r="E934" s="248"/>
    </row>
    <row r="935">
      <c r="E935" s="248"/>
    </row>
    <row r="936">
      <c r="E936" s="248"/>
    </row>
    <row r="937">
      <c r="E937" s="248"/>
    </row>
    <row r="938">
      <c r="E938" s="248"/>
    </row>
    <row r="939">
      <c r="E939" s="248"/>
    </row>
    <row r="940">
      <c r="E940" s="248"/>
    </row>
    <row r="941">
      <c r="E941" s="248"/>
    </row>
    <row r="942">
      <c r="E942" s="248"/>
    </row>
    <row r="943">
      <c r="E943" s="248"/>
    </row>
    <row r="944">
      <c r="E944" s="248"/>
    </row>
    <row r="945">
      <c r="E945" s="248"/>
    </row>
    <row r="946">
      <c r="E946" s="248"/>
    </row>
    <row r="947">
      <c r="E947" s="248"/>
    </row>
    <row r="948">
      <c r="E948" s="248"/>
    </row>
    <row r="949">
      <c r="E949" s="248"/>
    </row>
    <row r="950">
      <c r="E950" s="248"/>
    </row>
    <row r="951">
      <c r="E951" s="248"/>
    </row>
    <row r="952">
      <c r="E952" s="248"/>
    </row>
    <row r="953">
      <c r="E953" s="248"/>
    </row>
    <row r="954">
      <c r="E954" s="248"/>
    </row>
    <row r="955">
      <c r="E955" s="248"/>
    </row>
    <row r="956">
      <c r="E956" s="248"/>
    </row>
    <row r="957">
      <c r="E957" s="248"/>
    </row>
    <row r="958">
      <c r="E958" s="248"/>
    </row>
    <row r="959">
      <c r="E959" s="248"/>
    </row>
    <row r="960">
      <c r="E960" s="248"/>
    </row>
    <row r="961">
      <c r="E961" s="248"/>
    </row>
    <row r="962">
      <c r="E962" s="248"/>
    </row>
    <row r="963">
      <c r="E963" s="248"/>
    </row>
    <row r="964">
      <c r="E964" s="248"/>
    </row>
    <row r="965">
      <c r="E965" s="248"/>
    </row>
    <row r="966">
      <c r="E966" s="248"/>
    </row>
    <row r="967">
      <c r="E967" s="248"/>
    </row>
    <row r="968">
      <c r="E968" s="248"/>
    </row>
    <row r="969">
      <c r="E969" s="248"/>
    </row>
    <row r="970">
      <c r="E970" s="248"/>
    </row>
    <row r="971">
      <c r="E971" s="248"/>
    </row>
    <row r="972">
      <c r="E972" s="248"/>
    </row>
    <row r="973">
      <c r="E973" s="248"/>
    </row>
    <row r="974">
      <c r="E974" s="248"/>
    </row>
    <row r="975">
      <c r="E975" s="248"/>
    </row>
    <row r="976">
      <c r="E976" s="248"/>
    </row>
    <row r="977">
      <c r="E977" s="248"/>
    </row>
    <row r="978">
      <c r="E978" s="248"/>
    </row>
    <row r="979">
      <c r="E979" s="248"/>
    </row>
    <row r="980">
      <c r="E980" s="248"/>
    </row>
    <row r="981">
      <c r="E981" s="248"/>
    </row>
    <row r="982">
      <c r="E982" s="248"/>
    </row>
    <row r="983">
      <c r="E983" s="248"/>
    </row>
    <row r="984">
      <c r="E984" s="248"/>
    </row>
    <row r="985">
      <c r="E985" s="248"/>
    </row>
    <row r="986">
      <c r="E986" s="248"/>
    </row>
    <row r="987">
      <c r="E987" s="248"/>
    </row>
    <row r="988">
      <c r="E988" s="248"/>
    </row>
    <row r="989">
      <c r="E989" s="248"/>
    </row>
    <row r="990">
      <c r="E990" s="248"/>
    </row>
    <row r="991">
      <c r="E991" s="248"/>
    </row>
    <row r="992">
      <c r="E992" s="248"/>
    </row>
    <row r="993">
      <c r="E993" s="248"/>
    </row>
  </sheetData>
  <mergeCells count="28">
    <mergeCell ref="I19:I20"/>
    <mergeCell ref="I9:I10"/>
    <mergeCell ref="D31:D32"/>
    <mergeCell ref="E31:E32"/>
    <mergeCell ref="I29:I30"/>
    <mergeCell ref="H29:H30"/>
    <mergeCell ref="D26:D27"/>
    <mergeCell ref="H19:H20"/>
    <mergeCell ref="H9:H10"/>
    <mergeCell ref="E11:E12"/>
    <mergeCell ref="E6:E7"/>
    <mergeCell ref="D6:D7"/>
    <mergeCell ref="D11:D12"/>
    <mergeCell ref="L24:L25"/>
    <mergeCell ref="K24:K25"/>
    <mergeCell ref="L16:N17"/>
    <mergeCell ref="E26:E27"/>
    <mergeCell ref="E16:E17"/>
    <mergeCell ref="E21:E22"/>
    <mergeCell ref="D16:D17"/>
    <mergeCell ref="D21:D22"/>
    <mergeCell ref="I4:I5"/>
    <mergeCell ref="H4:H5"/>
    <mergeCell ref="L7:L8"/>
    <mergeCell ref="K7:K8"/>
    <mergeCell ref="J1:K1"/>
    <mergeCell ref="C1:E1"/>
    <mergeCell ref="G1:H1"/>
  </mergeCell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85200C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5.0"/>
    <col customWidth="1" min="2" max="2" width="3.43"/>
    <col customWidth="1" min="3" max="3" width="9.86"/>
    <col customWidth="1" min="4" max="4" width="30.71"/>
    <col customWidth="1" min="5" max="5" width="14.14"/>
    <col customWidth="1" min="6" max="6" width="3.43"/>
    <col customWidth="1" min="7" max="7" width="12.57"/>
    <col customWidth="1" min="8" max="8" width="38.14"/>
    <col customWidth="1" min="10" max="10" width="19.14"/>
    <col customWidth="1" min="11" max="11" width="43.86"/>
    <col customWidth="1" min="14" max="14" width="29.43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Points!C128</f>
        <v>Frozen 💎 Fever</v>
      </c>
      <c r="I4" s="353">
        <f>Points!P128</f>
        <v>1402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307" t="str">
        <f>Points!C129</f>
        <v>Leaf Homer</v>
      </c>
      <c r="E6" s="306">
        <f>Points!O129</f>
        <v>1620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295" t="str">
        <f>Points!C125</f>
        <v>Bear Point Beavers</v>
      </c>
      <c r="L7" s="312">
        <f>Points!Q125</f>
        <v>3595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299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23" t="str">
        <f>Points!C125</f>
        <v>Bear Point Beavers</v>
      </c>
      <c r="I9" s="369">
        <f>Points!P125</f>
        <v>1943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320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05" t="str">
        <f>Points!C125</f>
        <v>Bear Point Beavers</v>
      </c>
      <c r="E11" s="318">
        <f>Points!O125</f>
        <v>2047</v>
      </c>
      <c r="F11" s="279"/>
      <c r="G11" s="279"/>
      <c r="H11" s="279"/>
      <c r="I11" s="279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307" t="str">
        <f>Points!C137</f>
        <v>YouKnowNothing, Garth Snow</v>
      </c>
      <c r="E16" s="318">
        <f>Points!O137</f>
        <v>1894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374"/>
      <c r="G17" s="279"/>
      <c r="H17" s="279"/>
      <c r="I17" s="279"/>
      <c r="J17" s="281"/>
      <c r="K17" s="302"/>
      <c r="L17" s="308" t="str">
        <f>K7</f>
        <v>Bear Point Beavers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376" t="str">
        <f>Points!C137</f>
        <v>YouKnowNothing, Garth Snow</v>
      </c>
      <c r="I19" s="316">
        <f>Points!P137</f>
        <v>1697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292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Points!C123</f>
        <v>1 Punch Max Domi</v>
      </c>
      <c r="E21" s="306">
        <f>Points!O123</f>
        <v>1109</v>
      </c>
      <c r="F21" s="279"/>
      <c r="G21" s="279"/>
      <c r="H21" s="291"/>
      <c r="I21" s="279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326" t="str">
        <f>Points!C137</f>
        <v>YouKnowNothing, Garth Snow</v>
      </c>
      <c r="L24" s="296">
        <f>Points!Q137</f>
        <v>1619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289" t="str">
        <f>Points!C131</f>
        <v>No Regretzkys</v>
      </c>
      <c r="E26" s="290">
        <f>Points!O131</f>
        <v>1638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Points!C131</f>
        <v>No Regretzkys</v>
      </c>
      <c r="I29" s="353">
        <f>Points!P131</f>
        <v>1474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302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05" t="str">
        <f>Points!C132</f>
        <v>Seattle Snoot</v>
      </c>
      <c r="E31" s="306">
        <f>Points!O132</f>
        <v>1246</v>
      </c>
      <c r="F31" s="279"/>
      <c r="G31" s="279"/>
      <c r="H31" s="279"/>
      <c r="I31" s="279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D31:D32"/>
    <mergeCell ref="E31:E32"/>
    <mergeCell ref="H29:H30"/>
    <mergeCell ref="K24:K25"/>
    <mergeCell ref="I29:I30"/>
    <mergeCell ref="L24:L25"/>
    <mergeCell ref="D16:D17"/>
    <mergeCell ref="E16:E17"/>
    <mergeCell ref="H19:H20"/>
    <mergeCell ref="L17:N17"/>
    <mergeCell ref="I19:I20"/>
    <mergeCell ref="D21:D22"/>
    <mergeCell ref="D6:D7"/>
    <mergeCell ref="E21:E22"/>
    <mergeCell ref="E26:E27"/>
    <mergeCell ref="D26:D27"/>
    <mergeCell ref="D11:D12"/>
    <mergeCell ref="E11:E12"/>
    <mergeCell ref="I9:I10"/>
    <mergeCell ref="L7:L8"/>
    <mergeCell ref="K7:K8"/>
    <mergeCell ref="H9:H10"/>
    <mergeCell ref="H4:H5"/>
    <mergeCell ref="G1:H1"/>
    <mergeCell ref="C1:E1"/>
    <mergeCell ref="E6:E7"/>
    <mergeCell ref="I4:I5"/>
    <mergeCell ref="J1:K1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D85C6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86"/>
    <col customWidth="1" min="2" max="2" width="3.43"/>
    <col customWidth="1" min="3" max="3" width="9.71"/>
    <col customWidth="1" min="4" max="4" width="30.71"/>
    <col customWidth="1" min="5" max="5" width="14.14"/>
    <col customWidth="1" min="6" max="6" width="3.43"/>
    <col customWidth="1" min="7" max="7" width="12.71"/>
    <col customWidth="1" min="8" max="8" width="33.57"/>
    <col customWidth="1" min="10" max="10" width="19.14"/>
    <col customWidth="1" min="11" max="11" width="31.43"/>
    <col customWidth="1" min="14" max="14" width="30.0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Points!C190</f>
        <v>Mischief Managed</v>
      </c>
      <c r="I4" s="286">
        <f>Points!P190</f>
        <v>1907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Points!C187</f>
        <v>Homestar Chychrunner</v>
      </c>
      <c r="E6" s="290">
        <f>Points!O187</f>
        <v>1518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295" t="str">
        <f>Points!C190</f>
        <v>Mischief Managed</v>
      </c>
      <c r="L7" s="312">
        <f>Points!Q190</f>
        <v>1858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299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80" t="str">
        <f>Points!C193</f>
        <v>Red Light District</v>
      </c>
      <c r="I9" s="353">
        <f>Points!P193</f>
        <v>1528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315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05" t="str">
        <f>Points!C189</f>
        <v>McLovin's Superbads</v>
      </c>
      <c r="E11" s="306">
        <f>Points!O189</f>
        <v>1302</v>
      </c>
      <c r="F11" s="279"/>
      <c r="G11" s="279"/>
      <c r="H11" s="279"/>
      <c r="I11" s="381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289" t="str">
        <f>Points!C195</f>
        <v>Team Traditis</v>
      </c>
      <c r="E16" s="318">
        <f>Points!O195</f>
        <v>1990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279"/>
      <c r="G17" s="279"/>
      <c r="H17" s="279"/>
      <c r="I17" s="279"/>
      <c r="J17" s="281"/>
      <c r="K17" s="302"/>
      <c r="L17" s="308" t="str">
        <f>K7</f>
        <v>Mischief Managed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285" t="str">
        <f>Points!C187</f>
        <v>Homestar Chychrunner</v>
      </c>
      <c r="I19" s="353">
        <f>Points!P187</f>
        <v>1581</v>
      </c>
      <c r="J19" s="281"/>
      <c r="K19" s="281"/>
      <c r="L19" s="382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245</v>
      </c>
      <c r="G20" s="288"/>
      <c r="H20" s="12"/>
      <c r="J20" s="281"/>
      <c r="K20" s="281"/>
      <c r="L20" s="382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Points!C192</f>
        <v>Nova Troublemakers</v>
      </c>
      <c r="E21" s="306">
        <f>Points!O192</f>
        <v>1297</v>
      </c>
      <c r="F21" s="279"/>
      <c r="G21" s="279"/>
      <c r="H21" s="291"/>
      <c r="I21" s="325"/>
      <c r="J21" s="281"/>
      <c r="K21" s="281"/>
      <c r="L21" s="382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281"/>
      <c r="L22" s="382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281"/>
      <c r="L23" s="382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295" t="str">
        <f>Points!C195</f>
        <v>Team Traditis</v>
      </c>
      <c r="L24" s="383">
        <f>Points!Q195</f>
        <v>1656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2"/>
      <c r="L25" s="38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364" t="str">
        <f>Points!C197</f>
        <v>WHA Fanatics</v>
      </c>
      <c r="E26" s="306">
        <f>Points!O197</f>
        <v>1492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Points!C195</f>
        <v>Team Traditis</v>
      </c>
      <c r="I29" s="316">
        <f>Points!P195</f>
        <v>1722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292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05" t="str">
        <f>Points!C193</f>
        <v>Red Light District</v>
      </c>
      <c r="E31" s="290">
        <f>Points!O193</f>
        <v>1748</v>
      </c>
      <c r="F31" s="279"/>
      <c r="G31" s="279"/>
      <c r="H31" s="279"/>
      <c r="I31" s="325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D6:D7"/>
    <mergeCell ref="E6:E7"/>
    <mergeCell ref="H4:H5"/>
    <mergeCell ref="I4:I5"/>
    <mergeCell ref="G1:H1"/>
    <mergeCell ref="J1:K1"/>
    <mergeCell ref="C1:E1"/>
    <mergeCell ref="K7:K8"/>
    <mergeCell ref="L7:L8"/>
    <mergeCell ref="L17:N17"/>
    <mergeCell ref="L24:L25"/>
    <mergeCell ref="I19:I20"/>
    <mergeCell ref="I9:I10"/>
    <mergeCell ref="H9:H10"/>
    <mergeCell ref="K24:K25"/>
    <mergeCell ref="D31:D32"/>
    <mergeCell ref="E31:E32"/>
    <mergeCell ref="I29:I30"/>
    <mergeCell ref="H29:H30"/>
    <mergeCell ref="D26:D27"/>
    <mergeCell ref="E26:E27"/>
    <mergeCell ref="H19:H20"/>
    <mergeCell ref="E21:E22"/>
    <mergeCell ref="E16:E17"/>
    <mergeCell ref="E11:E12"/>
    <mergeCell ref="D16:D17"/>
    <mergeCell ref="D11:D12"/>
    <mergeCell ref="D21:D22"/>
  </mergeCell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D966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43"/>
    <col customWidth="1" min="4" max="4" width="30.71"/>
    <col customWidth="1" min="5" max="5" width="14.14"/>
    <col customWidth="1" min="6" max="6" width="3.43"/>
    <col customWidth="1" min="7" max="7" width="12.43"/>
    <col customWidth="1" min="8" max="8" width="40.57"/>
    <col customWidth="1" min="10" max="10" width="19.43"/>
    <col customWidth="1" min="11" max="11" width="40.86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Points!C155</f>
        <v>Boedker? I Hardly Know Her</v>
      </c>
      <c r="I4" s="316">
        <f>Points!P155</f>
        <v>1845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Points!C160</f>
        <v>Jim Peplinski</v>
      </c>
      <c r="E6" s="290">
        <f>Points!O160</f>
        <v>1444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321" t="str">
        <f>Points!C155</f>
        <v>Boedker? I Hardly Know Her</v>
      </c>
      <c r="L7" s="312">
        <f>Points!Q155</f>
        <v>3200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322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23" t="str">
        <f>Points!C156</f>
        <v>Fargin Iceholes</v>
      </c>
      <c r="I9" s="301">
        <f>Points!P156</f>
        <v>987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317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24" t="str">
        <f>Points!C167</f>
        <v>SVEN GOALIE</v>
      </c>
      <c r="E11" s="306">
        <f>Points!O167</f>
        <v>1418</v>
      </c>
      <c r="F11" s="279"/>
      <c r="G11" s="279"/>
      <c r="H11" s="279"/>
      <c r="I11" s="325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289" t="str">
        <f>Points!C153</f>
        <v>Balkin Hitmen</v>
      </c>
      <c r="E16" s="306">
        <f>Points!O153</f>
        <v>1705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279"/>
      <c r="G17" s="279"/>
      <c r="H17" s="279"/>
      <c r="I17" s="279"/>
      <c r="J17" s="281"/>
      <c r="K17" s="302"/>
      <c r="L17" s="308" t="str">
        <f>K7</f>
        <v>Boedker? I Hardly Know Her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285" t="str">
        <f>Points!C160</f>
        <v>Jim Peplinski</v>
      </c>
      <c r="I19" s="316">
        <f>Points!P160</f>
        <v>1622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245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Points!C156</f>
        <v>Fargin Iceholes</v>
      </c>
      <c r="E21" s="290">
        <f>Points!O156</f>
        <v>1937</v>
      </c>
      <c r="F21" s="279"/>
      <c r="G21" s="279"/>
      <c r="H21" s="291"/>
      <c r="I21" s="325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326" t="str">
        <f>Points!C160</f>
        <v>Jim Peplinski</v>
      </c>
      <c r="L24" s="296">
        <f>Points!Q160</f>
        <v>1047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307" t="str">
        <f>Points!C163</f>
        <v>Pieface McKenzie</v>
      </c>
      <c r="E26" s="290">
        <f>Points!O163</f>
        <v>1961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Points!C163</f>
        <v>Pieface McKenzie</v>
      </c>
      <c r="I29" s="301">
        <f>Points!P163</f>
        <v>1544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302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17" t="str">
        <f>Points!C159</f>
        <v>Hartford Whale Tails</v>
      </c>
      <c r="E31" s="306">
        <f>Points!O159</f>
        <v>1341</v>
      </c>
      <c r="F31" s="279"/>
      <c r="G31" s="279"/>
      <c r="H31" s="279"/>
      <c r="I31" s="325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D6:D7"/>
    <mergeCell ref="E6:E7"/>
    <mergeCell ref="H4:H5"/>
    <mergeCell ref="G1:H1"/>
    <mergeCell ref="J1:K1"/>
    <mergeCell ref="C1:E1"/>
    <mergeCell ref="I4:I5"/>
    <mergeCell ref="K7:K8"/>
    <mergeCell ref="L7:L8"/>
    <mergeCell ref="L17:N17"/>
    <mergeCell ref="L24:L25"/>
    <mergeCell ref="I19:I20"/>
    <mergeCell ref="I9:I10"/>
    <mergeCell ref="H9:H10"/>
    <mergeCell ref="H19:H20"/>
    <mergeCell ref="E21:E22"/>
    <mergeCell ref="E16:E17"/>
    <mergeCell ref="E11:E12"/>
    <mergeCell ref="D16:D17"/>
    <mergeCell ref="D11:D12"/>
    <mergeCell ref="D21:D22"/>
    <mergeCell ref="K24:K25"/>
    <mergeCell ref="D31:D32"/>
    <mergeCell ref="E31:E32"/>
    <mergeCell ref="I29:I30"/>
    <mergeCell ref="H29:H30"/>
    <mergeCell ref="D26:D27"/>
    <mergeCell ref="E26:E27"/>
  </mergeCells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1C232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71"/>
    <col customWidth="1" min="4" max="4" width="36.57"/>
    <col customWidth="1" min="5" max="5" width="14.14"/>
    <col customWidth="1" min="6" max="6" width="5.57"/>
    <col customWidth="1" min="7" max="7" width="12.43"/>
    <col customWidth="1" min="8" max="8" width="37.86"/>
    <col customWidth="1" min="10" max="10" width="19.43"/>
    <col customWidth="1" min="11" max="11" width="38.43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Points!C180</f>
        <v>The Dekes Of Hazzard</v>
      </c>
      <c r="I4" s="301">
        <f>Points!P180</f>
        <v>1296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8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Points!C170</f>
        <v>CHR's  Sauce Monkeys</v>
      </c>
      <c r="E6" s="306">
        <f>Points!O170</f>
        <v>1539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295" t="str">
        <f>Points!C176</f>
        <v>Lone Pine Hockey</v>
      </c>
      <c r="L7" s="296">
        <f>Points!Q176</f>
        <v>1091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299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23" t="str">
        <f>Points!C176</f>
        <v>Lone Pine Hockey</v>
      </c>
      <c r="I9" s="286">
        <f>Points!P176</f>
        <v>1396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320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05" t="str">
        <f>Points!C176</f>
        <v>Lone Pine Hockey</v>
      </c>
      <c r="E11" s="385">
        <f>Points!O176</f>
        <v>1686</v>
      </c>
      <c r="F11" s="279"/>
      <c r="G11" s="279"/>
      <c r="H11" s="279"/>
      <c r="I11" s="325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289" t="str">
        <f>Points!C177</f>
        <v>Republic of Newfoundland</v>
      </c>
      <c r="E16" s="306">
        <f>Points!O177</f>
        <v>1255</v>
      </c>
      <c r="F16" s="279"/>
      <c r="G16" s="279"/>
      <c r="H16" s="279"/>
      <c r="I16" s="279"/>
      <c r="J16" s="281"/>
      <c r="K16" s="302"/>
      <c r="L16" s="350" t="str">
        <f>K24</f>
        <v>Krazy Kopitarians</v>
      </c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279"/>
      <c r="G17" s="279"/>
      <c r="H17" s="279"/>
      <c r="I17" s="279"/>
      <c r="J17" s="281"/>
      <c r="K17" s="302"/>
      <c r="L17" s="12"/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285" t="str">
        <f>Points!C175</f>
        <v>Krazy Kopitarians</v>
      </c>
      <c r="I19" s="286">
        <f>Points!P175</f>
        <v>1690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302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Points!C172</f>
        <v>Empty Net Hockey</v>
      </c>
      <c r="E21" s="318">
        <f>Points!O172</f>
        <v>1651</v>
      </c>
      <c r="F21" s="279"/>
      <c r="G21" s="279"/>
      <c r="H21" s="291"/>
      <c r="I21" s="325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326" t="str">
        <f>Points!C175</f>
        <v>Krazy Kopitarians</v>
      </c>
      <c r="L24" s="312">
        <f>Points!Q175</f>
        <v>1610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307" t="str">
        <f>Points!C175</f>
        <v>Krazy Kopitarians</v>
      </c>
      <c r="E26" s="318">
        <f>Points!O175</f>
        <v>1729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 ht="18.75" customHeight="1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Points!C172</f>
        <v>Empty Net Hockey</v>
      </c>
      <c r="I29" s="301">
        <f>Points!P172</f>
        <v>1520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317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17" t="str">
        <f>Points!C178</f>
        <v>SUP KANE</v>
      </c>
      <c r="E31" s="306">
        <f>Points!O178</f>
        <v>1457</v>
      </c>
      <c r="F31" s="279"/>
      <c r="G31" s="279"/>
      <c r="H31" s="279"/>
      <c r="I31" s="325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H29:H30"/>
    <mergeCell ref="L24:L25"/>
    <mergeCell ref="K24:K25"/>
    <mergeCell ref="E26:E27"/>
    <mergeCell ref="D31:D32"/>
    <mergeCell ref="E31:E32"/>
    <mergeCell ref="I29:I30"/>
    <mergeCell ref="D26:D27"/>
    <mergeCell ref="D6:D7"/>
    <mergeCell ref="D16:D17"/>
    <mergeCell ref="D11:D12"/>
    <mergeCell ref="D21:D22"/>
    <mergeCell ref="E21:E22"/>
    <mergeCell ref="E11:E12"/>
    <mergeCell ref="E16:E17"/>
    <mergeCell ref="E6:E7"/>
    <mergeCell ref="H4:H5"/>
    <mergeCell ref="G1:H1"/>
    <mergeCell ref="J1:K1"/>
    <mergeCell ref="C1:E1"/>
    <mergeCell ref="I4:I5"/>
    <mergeCell ref="K7:K8"/>
    <mergeCell ref="L7:L8"/>
    <mergeCell ref="L16:N17"/>
    <mergeCell ref="I19:I20"/>
    <mergeCell ref="H19:H20"/>
    <mergeCell ref="H9:H10"/>
    <mergeCell ref="I9:I10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75"/>
  <cols>
    <col customWidth="1" min="1" max="1" width="6.57"/>
    <col customWidth="1" min="3" max="3" width="29.0"/>
    <col customWidth="1" min="4" max="4" width="9.0"/>
    <col customWidth="1" min="5" max="5" width="10.86"/>
    <col customWidth="1" min="6" max="8" width="7.86"/>
    <col customWidth="1" min="9" max="9" width="7.14"/>
    <col customWidth="1" min="10" max="14" width="6.43"/>
    <col customWidth="1" min="15" max="16" width="7.29"/>
    <col customWidth="1" min="17" max="21" width="6.43"/>
  </cols>
  <sheetData>
    <row r="1">
      <c r="A1" s="1"/>
      <c r="B1" s="3"/>
      <c r="C1" s="5"/>
      <c r="D1" s="7"/>
      <c r="E1" s="8">
        <f>TODAY()</f>
        <v>43676</v>
      </c>
      <c r="F1" s="11" t="s">
        <v>10</v>
      </c>
      <c r="G1" s="12"/>
      <c r="H1" s="14"/>
      <c r="I1" s="15" t="s">
        <v>19</v>
      </c>
      <c r="J1" s="16"/>
      <c r="K1" s="16"/>
      <c r="L1" s="16"/>
      <c r="M1" s="16"/>
      <c r="N1" s="17"/>
      <c r="O1" s="19" t="s">
        <v>20</v>
      </c>
      <c r="P1" s="16"/>
      <c r="Q1" s="16"/>
      <c r="R1" s="16"/>
      <c r="S1" s="16"/>
      <c r="T1" s="16"/>
      <c r="U1" s="23">
        <f>COUNTIF(U3:U212,"ok")</f>
        <v>210</v>
      </c>
    </row>
    <row r="2">
      <c r="A2" s="25" t="s">
        <v>34</v>
      </c>
      <c r="B2" s="27" t="s">
        <v>37</v>
      </c>
      <c r="C2" s="29" t="s">
        <v>1</v>
      </c>
      <c r="D2" s="31" t="s">
        <v>49</v>
      </c>
      <c r="E2" s="33" t="s">
        <v>52</v>
      </c>
      <c r="F2" s="33" t="s">
        <v>53</v>
      </c>
      <c r="G2" s="18" t="s">
        <v>54</v>
      </c>
      <c r="H2" s="35" t="s">
        <v>55</v>
      </c>
      <c r="I2" s="37" t="s">
        <v>64</v>
      </c>
      <c r="J2" s="37" t="s">
        <v>65</v>
      </c>
      <c r="K2" s="37" t="s">
        <v>66</v>
      </c>
      <c r="L2" s="37" t="s">
        <v>67</v>
      </c>
      <c r="M2" s="37" t="s">
        <v>68</v>
      </c>
      <c r="N2" s="37" t="s">
        <v>69</v>
      </c>
      <c r="O2" s="39" t="s">
        <v>65</v>
      </c>
      <c r="P2" s="39" t="s">
        <v>66</v>
      </c>
      <c r="Q2" s="39" t="s">
        <v>67</v>
      </c>
      <c r="R2" s="39" t="s">
        <v>68</v>
      </c>
      <c r="S2" s="39" t="s">
        <v>69</v>
      </c>
      <c r="T2" s="41" t="s">
        <v>74</v>
      </c>
      <c r="U2" s="43" t="s">
        <v>77</v>
      </c>
    </row>
    <row r="3" hidden="1">
      <c r="A3" s="45" t="s">
        <v>79</v>
      </c>
      <c r="B3" s="47" t="s">
        <v>84</v>
      </c>
      <c r="C3" s="49" t="s">
        <v>85</v>
      </c>
      <c r="D3" s="51" t="s">
        <v>85</v>
      </c>
      <c r="E3" s="53">
        <v>28296.0</v>
      </c>
      <c r="F3" s="55">
        <v>60.0</v>
      </c>
      <c r="G3" s="55">
        <v>60.0</v>
      </c>
      <c r="H3" s="55">
        <v>0.0</v>
      </c>
      <c r="I3" s="57">
        <v>24472.0</v>
      </c>
      <c r="J3" s="57">
        <v>26235.0</v>
      </c>
      <c r="K3" s="57">
        <v>27597.0</v>
      </c>
      <c r="L3" s="57">
        <v>28296.0</v>
      </c>
      <c r="M3" s="57"/>
      <c r="N3" s="57"/>
      <c r="O3" s="61">
        <f t="shared" ref="O3:P3" si="1">J3-I3</f>
        <v>1763</v>
      </c>
      <c r="P3" s="61">
        <f t="shared" si="1"/>
        <v>1362</v>
      </c>
      <c r="Q3" s="61">
        <f t="shared" ref="Q3:Q71" si="3">E3-K3</f>
        <v>699</v>
      </c>
      <c r="R3" s="61">
        <f t="shared" ref="R3:R11" si="4">E3-L3</f>
        <v>0</v>
      </c>
      <c r="S3" s="61"/>
      <c r="T3" s="63"/>
      <c r="U3" s="65" t="str">
        <f t="shared" ref="U3:U212" si="5">IF(C3=D3,"ok","no")</f>
        <v>ok</v>
      </c>
    </row>
    <row r="4" hidden="1">
      <c r="A4" s="45" t="s">
        <v>79</v>
      </c>
      <c r="B4" s="66" t="s">
        <v>84</v>
      </c>
      <c r="C4" s="68" t="s">
        <v>112</v>
      </c>
      <c r="D4" s="70" t="s">
        <v>112</v>
      </c>
      <c r="E4" s="72">
        <v>28628.0</v>
      </c>
      <c r="F4" s="74">
        <v>60.0</v>
      </c>
      <c r="G4" s="74">
        <v>60.0</v>
      </c>
      <c r="H4" s="74">
        <v>0.0</v>
      </c>
      <c r="I4" s="75">
        <v>24405.0</v>
      </c>
      <c r="J4" s="75">
        <v>25967.0</v>
      </c>
      <c r="K4" s="75">
        <v>27365.0</v>
      </c>
      <c r="L4" s="75">
        <v>28628.0</v>
      </c>
      <c r="M4" s="75"/>
      <c r="N4" s="75"/>
      <c r="O4" s="61">
        <f t="shared" ref="O4:P4" si="2">J4-I4</f>
        <v>1562</v>
      </c>
      <c r="P4" s="61">
        <f t="shared" si="2"/>
        <v>1398</v>
      </c>
      <c r="Q4" s="61">
        <f t="shared" si="3"/>
        <v>1263</v>
      </c>
      <c r="R4" s="61">
        <f t="shared" si="4"/>
        <v>0</v>
      </c>
      <c r="S4" s="79"/>
      <c r="T4" s="81"/>
      <c r="U4" s="65" t="str">
        <f t="shared" si="5"/>
        <v>ok</v>
      </c>
    </row>
    <row r="5" hidden="1">
      <c r="A5" s="45" t="s">
        <v>159</v>
      </c>
      <c r="B5" s="66" t="s">
        <v>84</v>
      </c>
      <c r="C5" s="68" t="s">
        <v>160</v>
      </c>
      <c r="D5" s="70" t="s">
        <v>160</v>
      </c>
      <c r="E5" s="72">
        <v>31230.0</v>
      </c>
      <c r="F5" s="74">
        <v>60.0</v>
      </c>
      <c r="G5" s="74">
        <v>60.0</v>
      </c>
      <c r="H5" s="74">
        <v>0.0</v>
      </c>
      <c r="I5" s="75">
        <v>26896.0</v>
      </c>
      <c r="J5" s="75">
        <v>28496.0</v>
      </c>
      <c r="K5" s="75">
        <v>29872.0</v>
      </c>
      <c r="L5" s="75">
        <v>31230.0</v>
      </c>
      <c r="M5" s="75"/>
      <c r="N5" s="75"/>
      <c r="O5" s="61">
        <f t="shared" ref="O5:P5" si="6">J5-I5</f>
        <v>1600</v>
      </c>
      <c r="P5" s="61">
        <f t="shared" si="6"/>
        <v>1376</v>
      </c>
      <c r="Q5" s="61">
        <f t="shared" si="3"/>
        <v>1358</v>
      </c>
      <c r="R5" s="61">
        <f t="shared" si="4"/>
        <v>0</v>
      </c>
      <c r="S5" s="79"/>
      <c r="T5" s="81"/>
      <c r="U5" s="65" t="str">
        <f t="shared" si="5"/>
        <v>ok</v>
      </c>
    </row>
    <row r="6" hidden="1">
      <c r="A6" s="45" t="s">
        <v>79</v>
      </c>
      <c r="B6" s="66" t="s">
        <v>84</v>
      </c>
      <c r="C6" s="68" t="s">
        <v>165</v>
      </c>
      <c r="D6" s="70" t="s">
        <v>165</v>
      </c>
      <c r="E6" s="72">
        <v>25133.0</v>
      </c>
      <c r="F6" s="74">
        <v>60.0</v>
      </c>
      <c r="G6" s="74">
        <v>60.0</v>
      </c>
      <c r="H6" s="74">
        <v>0.0</v>
      </c>
      <c r="I6" s="75">
        <v>22258.0</v>
      </c>
      <c r="J6" s="75">
        <v>23379.0</v>
      </c>
      <c r="K6" s="75">
        <v>24316.0</v>
      </c>
      <c r="L6" s="75">
        <v>25133.0</v>
      </c>
      <c r="M6" s="75"/>
      <c r="N6" s="75"/>
      <c r="O6" s="61">
        <f t="shared" ref="O6:P6" si="7">J6-I6</f>
        <v>1121</v>
      </c>
      <c r="P6" s="61">
        <f t="shared" si="7"/>
        <v>937</v>
      </c>
      <c r="Q6" s="61">
        <f t="shared" si="3"/>
        <v>817</v>
      </c>
      <c r="R6" s="61">
        <f t="shared" si="4"/>
        <v>0</v>
      </c>
      <c r="S6" s="79"/>
      <c r="T6" s="81"/>
      <c r="U6" s="65" t="str">
        <f t="shared" si="5"/>
        <v>ok</v>
      </c>
    </row>
    <row r="7" hidden="1">
      <c r="A7" s="45" t="s">
        <v>159</v>
      </c>
      <c r="B7" s="66" t="s">
        <v>84</v>
      </c>
      <c r="C7" s="68" t="s">
        <v>127</v>
      </c>
      <c r="D7" s="70" t="s">
        <v>127</v>
      </c>
      <c r="E7" s="72">
        <v>31883.0</v>
      </c>
      <c r="F7" s="74">
        <v>60.0</v>
      </c>
      <c r="G7" s="74">
        <v>60.0</v>
      </c>
      <c r="H7" s="74">
        <v>0.0</v>
      </c>
      <c r="I7" s="75">
        <v>27863.0</v>
      </c>
      <c r="J7" s="75">
        <v>29463.0</v>
      </c>
      <c r="K7" s="75">
        <v>30622.0</v>
      </c>
      <c r="L7" s="75">
        <v>31883.0</v>
      </c>
      <c r="M7" s="75"/>
      <c r="N7" s="75"/>
      <c r="O7" s="61">
        <f t="shared" ref="O7:P7" si="8">J7-I7</f>
        <v>1600</v>
      </c>
      <c r="P7" s="61">
        <f t="shared" si="8"/>
        <v>1159</v>
      </c>
      <c r="Q7" s="61">
        <f t="shared" si="3"/>
        <v>1261</v>
      </c>
      <c r="R7" s="61">
        <f t="shared" si="4"/>
        <v>0</v>
      </c>
      <c r="S7" s="79"/>
      <c r="T7" s="81"/>
      <c r="U7" s="65" t="str">
        <f t="shared" si="5"/>
        <v>ok</v>
      </c>
    </row>
    <row r="8" hidden="1">
      <c r="A8" s="45" t="s">
        <v>79</v>
      </c>
      <c r="B8" s="66" t="s">
        <v>84</v>
      </c>
      <c r="C8" s="68" t="s">
        <v>179</v>
      </c>
      <c r="D8" s="70" t="s">
        <v>179</v>
      </c>
      <c r="E8" s="72">
        <v>29637.0</v>
      </c>
      <c r="F8" s="74">
        <v>60.0</v>
      </c>
      <c r="G8" s="74">
        <v>60.0</v>
      </c>
      <c r="H8" s="74">
        <v>0.0</v>
      </c>
      <c r="I8" s="75">
        <v>24928.0</v>
      </c>
      <c r="J8" s="75">
        <v>26230.0</v>
      </c>
      <c r="K8" s="75">
        <v>28016.0</v>
      </c>
      <c r="L8" s="75">
        <v>29637.0</v>
      </c>
      <c r="M8" s="75"/>
      <c r="N8" s="75"/>
      <c r="O8" s="61">
        <f t="shared" ref="O8:P8" si="9">J8-I8</f>
        <v>1302</v>
      </c>
      <c r="P8" s="61">
        <f t="shared" si="9"/>
        <v>1786</v>
      </c>
      <c r="Q8" s="61">
        <f t="shared" si="3"/>
        <v>1621</v>
      </c>
      <c r="R8" s="61">
        <f t="shared" si="4"/>
        <v>0</v>
      </c>
      <c r="S8" s="79"/>
      <c r="T8" s="81"/>
      <c r="U8" s="65" t="str">
        <f t="shared" si="5"/>
        <v>ok</v>
      </c>
    </row>
    <row r="9" hidden="1">
      <c r="A9" s="45" t="s">
        <v>79</v>
      </c>
      <c r="B9" s="66" t="s">
        <v>84</v>
      </c>
      <c r="C9" s="68" t="s">
        <v>184</v>
      </c>
      <c r="D9" s="70" t="s">
        <v>184</v>
      </c>
      <c r="E9" s="72">
        <v>26676.0</v>
      </c>
      <c r="F9" s="74">
        <v>60.0</v>
      </c>
      <c r="G9" s="74">
        <v>60.0</v>
      </c>
      <c r="H9" s="74">
        <v>0.0</v>
      </c>
      <c r="I9" s="75">
        <v>24161.0</v>
      </c>
      <c r="J9" s="75">
        <v>25231.0</v>
      </c>
      <c r="K9" s="75">
        <v>25987.0</v>
      </c>
      <c r="L9" s="75">
        <v>26676.0</v>
      </c>
      <c r="M9" s="75"/>
      <c r="N9" s="75"/>
      <c r="O9" s="61">
        <f t="shared" ref="O9:P9" si="10">J9-I9</f>
        <v>1070</v>
      </c>
      <c r="P9" s="61">
        <f t="shared" si="10"/>
        <v>756</v>
      </c>
      <c r="Q9" s="61">
        <f t="shared" si="3"/>
        <v>689</v>
      </c>
      <c r="R9" s="61">
        <f t="shared" si="4"/>
        <v>0</v>
      </c>
      <c r="S9" s="79"/>
      <c r="T9" s="81"/>
      <c r="U9" s="65" t="str">
        <f t="shared" si="5"/>
        <v>ok</v>
      </c>
    </row>
    <row r="10" hidden="1">
      <c r="A10" s="45" t="s">
        <v>79</v>
      </c>
      <c r="B10" s="66" t="s">
        <v>84</v>
      </c>
      <c r="C10" s="68" t="s">
        <v>189</v>
      </c>
      <c r="D10" s="70" t="s">
        <v>189</v>
      </c>
      <c r="E10" s="72">
        <v>27913.0</v>
      </c>
      <c r="F10" s="74">
        <v>60.0</v>
      </c>
      <c r="G10" s="74">
        <v>60.0</v>
      </c>
      <c r="H10" s="74">
        <v>0.0</v>
      </c>
      <c r="I10" s="75">
        <v>24661.0</v>
      </c>
      <c r="J10" s="75">
        <v>25597.0</v>
      </c>
      <c r="K10" s="75">
        <v>26934.0</v>
      </c>
      <c r="L10" s="75">
        <v>27913.0</v>
      </c>
      <c r="M10" s="75"/>
      <c r="N10" s="75"/>
      <c r="O10" s="61">
        <f t="shared" ref="O10:P10" si="11">J10-I10</f>
        <v>936</v>
      </c>
      <c r="P10" s="61">
        <f t="shared" si="11"/>
        <v>1337</v>
      </c>
      <c r="Q10" s="61">
        <f t="shared" si="3"/>
        <v>979</v>
      </c>
      <c r="R10" s="61">
        <f t="shared" si="4"/>
        <v>0</v>
      </c>
      <c r="S10" s="79"/>
      <c r="T10" s="81"/>
      <c r="U10" s="65" t="str">
        <f t="shared" si="5"/>
        <v>ok</v>
      </c>
    </row>
    <row r="11" hidden="1">
      <c r="A11" s="45" t="s">
        <v>79</v>
      </c>
      <c r="B11" s="66" t="s">
        <v>84</v>
      </c>
      <c r="C11" s="68" t="s">
        <v>196</v>
      </c>
      <c r="D11" s="70" t="s">
        <v>196</v>
      </c>
      <c r="E11" s="72">
        <v>27886.0</v>
      </c>
      <c r="F11" s="74">
        <v>60.0</v>
      </c>
      <c r="G11" s="74">
        <v>60.0</v>
      </c>
      <c r="H11" s="74">
        <v>0.0</v>
      </c>
      <c r="I11" s="75">
        <v>24978.0</v>
      </c>
      <c r="J11" s="75">
        <v>25799.0</v>
      </c>
      <c r="K11" s="75">
        <v>26682.0</v>
      </c>
      <c r="L11" s="75">
        <v>27886.0</v>
      </c>
      <c r="M11" s="75"/>
      <c r="N11" s="75"/>
      <c r="O11" s="61">
        <f t="shared" ref="O11:P11" si="12">J11-I11</f>
        <v>821</v>
      </c>
      <c r="P11" s="61">
        <f t="shared" si="12"/>
        <v>883</v>
      </c>
      <c r="Q11" s="61">
        <f t="shared" si="3"/>
        <v>1204</v>
      </c>
      <c r="R11" s="61">
        <f t="shared" si="4"/>
        <v>0</v>
      </c>
      <c r="S11" s="79"/>
      <c r="T11" s="81"/>
      <c r="U11" s="65" t="str">
        <f t="shared" si="5"/>
        <v>ok</v>
      </c>
    </row>
    <row r="12" hidden="1">
      <c r="A12" s="91" t="s">
        <v>68</v>
      </c>
      <c r="B12" s="66" t="s">
        <v>84</v>
      </c>
      <c r="C12" s="68" t="s">
        <v>131</v>
      </c>
      <c r="D12" s="70" t="s">
        <v>131</v>
      </c>
      <c r="E12" s="72">
        <v>34595.0</v>
      </c>
      <c r="F12" s="74">
        <v>60.0</v>
      </c>
      <c r="G12" s="74">
        <v>54.0</v>
      </c>
      <c r="H12" s="74">
        <v>6.0</v>
      </c>
      <c r="I12" s="75">
        <v>27476.0</v>
      </c>
      <c r="J12" s="75">
        <v>29518.0</v>
      </c>
      <c r="K12" s="75">
        <v>31034.0</v>
      </c>
      <c r="L12" s="75">
        <v>33203.0</v>
      </c>
      <c r="M12" s="72">
        <v>34595.0</v>
      </c>
      <c r="N12" s="75"/>
      <c r="O12" s="61">
        <f t="shared" ref="O12:P12" si="13">J12-I12</f>
        <v>2042</v>
      </c>
      <c r="P12" s="61">
        <f t="shared" si="13"/>
        <v>1516</v>
      </c>
      <c r="Q12" s="61">
        <f t="shared" si="3"/>
        <v>3561</v>
      </c>
      <c r="R12" s="61">
        <v>1392.0</v>
      </c>
      <c r="S12" s="79"/>
      <c r="T12" s="81"/>
      <c r="U12" s="65" t="str">
        <f t="shared" si="5"/>
        <v>ok</v>
      </c>
    </row>
    <row r="13" hidden="1">
      <c r="A13" s="45" t="s">
        <v>79</v>
      </c>
      <c r="B13" s="66" t="s">
        <v>84</v>
      </c>
      <c r="C13" s="68" t="s">
        <v>205</v>
      </c>
      <c r="D13" s="70" t="s">
        <v>205</v>
      </c>
      <c r="E13" s="72">
        <v>27109.0</v>
      </c>
      <c r="F13" s="74">
        <v>60.0</v>
      </c>
      <c r="G13" s="74">
        <v>60.0</v>
      </c>
      <c r="H13" s="74">
        <v>0.0</v>
      </c>
      <c r="I13" s="75">
        <v>22962.0</v>
      </c>
      <c r="J13" s="75">
        <v>24472.0</v>
      </c>
      <c r="K13" s="75">
        <v>25992.0</v>
      </c>
      <c r="L13" s="75">
        <v>27109.0</v>
      </c>
      <c r="M13" s="75"/>
      <c r="N13" s="75"/>
      <c r="O13" s="61">
        <f t="shared" ref="O13:P13" si="14">J13-I13</f>
        <v>1510</v>
      </c>
      <c r="P13" s="61">
        <f t="shared" si="14"/>
        <v>1520</v>
      </c>
      <c r="Q13" s="61">
        <f t="shared" si="3"/>
        <v>1117</v>
      </c>
      <c r="R13" s="61">
        <f t="shared" ref="R13:R31" si="16">E13-L13</f>
        <v>0</v>
      </c>
      <c r="S13" s="79"/>
      <c r="T13" s="81"/>
      <c r="U13" s="65" t="str">
        <f t="shared" si="5"/>
        <v>ok</v>
      </c>
    </row>
    <row r="14" hidden="1">
      <c r="A14" s="91" t="s">
        <v>67</v>
      </c>
      <c r="B14" s="66" t="s">
        <v>84</v>
      </c>
      <c r="C14" s="68" t="s">
        <v>92</v>
      </c>
      <c r="D14" s="70" t="s">
        <v>92</v>
      </c>
      <c r="E14" s="72">
        <v>35503.0</v>
      </c>
      <c r="F14" s="74">
        <v>60.0</v>
      </c>
      <c r="G14" s="74">
        <v>60.0</v>
      </c>
      <c r="H14" s="74">
        <v>0.0</v>
      </c>
      <c r="I14" s="75">
        <v>31379.0</v>
      </c>
      <c r="J14" s="75">
        <v>32742.0</v>
      </c>
      <c r="K14" s="75">
        <v>34339.0</v>
      </c>
      <c r="L14" s="75">
        <v>35503.0</v>
      </c>
      <c r="M14" s="75"/>
      <c r="N14" s="75"/>
      <c r="O14" s="61">
        <f t="shared" ref="O14:P14" si="15">J14-I14</f>
        <v>1363</v>
      </c>
      <c r="P14" s="61">
        <f t="shared" si="15"/>
        <v>1597</v>
      </c>
      <c r="Q14" s="61">
        <f t="shared" si="3"/>
        <v>1164</v>
      </c>
      <c r="R14" s="61">
        <f t="shared" si="16"/>
        <v>0</v>
      </c>
      <c r="S14" s="79"/>
      <c r="T14" s="81"/>
      <c r="U14" s="65" t="str">
        <f t="shared" si="5"/>
        <v>ok</v>
      </c>
    </row>
    <row r="15" hidden="1">
      <c r="A15" s="91" t="s">
        <v>212</v>
      </c>
      <c r="B15" s="66" t="s">
        <v>84</v>
      </c>
      <c r="C15" s="68" t="s">
        <v>161</v>
      </c>
      <c r="D15" s="70" t="s">
        <v>161</v>
      </c>
      <c r="E15" s="72">
        <v>30242.0</v>
      </c>
      <c r="F15" s="74">
        <v>60.0</v>
      </c>
      <c r="G15" s="74">
        <v>60.0</v>
      </c>
      <c r="H15" s="74">
        <v>0.0</v>
      </c>
      <c r="I15" s="75">
        <v>26537.0</v>
      </c>
      <c r="J15" s="75">
        <v>27938.0</v>
      </c>
      <c r="K15" s="75">
        <v>29253.0</v>
      </c>
      <c r="L15" s="75">
        <v>30242.0</v>
      </c>
      <c r="M15" s="75"/>
      <c r="N15" s="75"/>
      <c r="O15" s="61">
        <f t="shared" ref="O15:P15" si="17">J15-I15</f>
        <v>1401</v>
      </c>
      <c r="P15" s="61">
        <f t="shared" si="17"/>
        <v>1315</v>
      </c>
      <c r="Q15" s="61">
        <f t="shared" si="3"/>
        <v>989</v>
      </c>
      <c r="R15" s="61">
        <f t="shared" si="16"/>
        <v>0</v>
      </c>
      <c r="S15" s="79"/>
      <c r="T15" s="81"/>
      <c r="U15" s="65" t="str">
        <f t="shared" si="5"/>
        <v>ok</v>
      </c>
    </row>
    <row r="16" hidden="1">
      <c r="A16" s="91" t="s">
        <v>212</v>
      </c>
      <c r="B16" s="66" t="s">
        <v>84</v>
      </c>
      <c r="C16" s="68" t="s">
        <v>86</v>
      </c>
      <c r="D16" s="70" t="s">
        <v>86</v>
      </c>
      <c r="E16" s="72">
        <v>31752.0</v>
      </c>
      <c r="F16" s="74">
        <v>60.0</v>
      </c>
      <c r="G16" s="74">
        <v>60.0</v>
      </c>
      <c r="H16" s="74">
        <v>0.0</v>
      </c>
      <c r="I16" s="75">
        <v>27802.0</v>
      </c>
      <c r="J16" s="75">
        <v>29267.0</v>
      </c>
      <c r="K16" s="75">
        <v>30291.0</v>
      </c>
      <c r="L16" s="75">
        <v>31752.0</v>
      </c>
      <c r="M16" s="75"/>
      <c r="N16" s="75"/>
      <c r="O16" s="61">
        <f t="shared" ref="O16:P16" si="18">J16-I16</f>
        <v>1465</v>
      </c>
      <c r="P16" s="61">
        <f t="shared" si="18"/>
        <v>1024</v>
      </c>
      <c r="Q16" s="61">
        <f t="shared" si="3"/>
        <v>1461</v>
      </c>
      <c r="R16" s="61">
        <f t="shared" si="16"/>
        <v>0</v>
      </c>
      <c r="S16" s="79"/>
      <c r="T16" s="81"/>
      <c r="U16" s="65" t="str">
        <f t="shared" si="5"/>
        <v>ok</v>
      </c>
    </row>
    <row r="17" hidden="1">
      <c r="A17" s="91" t="s">
        <v>212</v>
      </c>
      <c r="B17" s="66" t="s">
        <v>84</v>
      </c>
      <c r="C17" s="68" t="s">
        <v>207</v>
      </c>
      <c r="D17" s="70" t="s">
        <v>207</v>
      </c>
      <c r="E17" s="72">
        <v>32410.0</v>
      </c>
      <c r="F17" s="74">
        <v>60.0</v>
      </c>
      <c r="G17" s="74">
        <v>60.0</v>
      </c>
      <c r="H17" s="74">
        <v>0.0</v>
      </c>
      <c r="I17" s="75">
        <v>27485.0</v>
      </c>
      <c r="J17" s="75">
        <v>29279.0</v>
      </c>
      <c r="K17" s="75">
        <v>30676.0</v>
      </c>
      <c r="L17" s="75">
        <v>32410.0</v>
      </c>
      <c r="M17" s="75"/>
      <c r="N17" s="75"/>
      <c r="O17" s="61">
        <f t="shared" ref="O17:P17" si="19">J17-I17</f>
        <v>1794</v>
      </c>
      <c r="P17" s="61">
        <f t="shared" si="19"/>
        <v>1397</v>
      </c>
      <c r="Q17" s="61">
        <f t="shared" si="3"/>
        <v>1734</v>
      </c>
      <c r="R17" s="61">
        <f t="shared" si="16"/>
        <v>0</v>
      </c>
      <c r="S17" s="79"/>
      <c r="T17" s="81"/>
      <c r="U17" s="65" t="str">
        <f t="shared" si="5"/>
        <v>ok</v>
      </c>
    </row>
    <row r="18" hidden="1">
      <c r="A18" s="91" t="s">
        <v>159</v>
      </c>
      <c r="B18" s="66" t="s">
        <v>234</v>
      </c>
      <c r="C18" s="68" t="s">
        <v>35</v>
      </c>
      <c r="D18" s="70" t="s">
        <v>35</v>
      </c>
      <c r="E18" s="72">
        <v>31360.0</v>
      </c>
      <c r="F18" s="74">
        <v>60.0</v>
      </c>
      <c r="G18" s="74">
        <v>60.0</v>
      </c>
      <c r="H18" s="74">
        <v>0.0</v>
      </c>
      <c r="I18" s="75">
        <v>27182.0</v>
      </c>
      <c r="J18" s="75">
        <v>29001.0</v>
      </c>
      <c r="K18" s="75">
        <v>30446.0</v>
      </c>
      <c r="L18" s="75">
        <v>31360.0</v>
      </c>
      <c r="M18" s="75"/>
      <c r="N18" s="75"/>
      <c r="O18" s="61">
        <f t="shared" ref="O18:P18" si="20">J18-I18</f>
        <v>1819</v>
      </c>
      <c r="P18" s="61">
        <f t="shared" si="20"/>
        <v>1445</v>
      </c>
      <c r="Q18" s="61">
        <f t="shared" si="3"/>
        <v>914</v>
      </c>
      <c r="R18" s="61">
        <f t="shared" si="16"/>
        <v>0</v>
      </c>
      <c r="S18" s="79"/>
      <c r="T18" s="81"/>
      <c r="U18" s="65" t="str">
        <f t="shared" si="5"/>
        <v>ok</v>
      </c>
    </row>
    <row r="19" hidden="1">
      <c r="A19" s="91" t="s">
        <v>79</v>
      </c>
      <c r="B19" s="66" t="s">
        <v>234</v>
      </c>
      <c r="C19" s="68" t="s">
        <v>240</v>
      </c>
      <c r="D19" s="70" t="s">
        <v>240</v>
      </c>
      <c r="E19" s="72">
        <v>23465.0</v>
      </c>
      <c r="F19" s="74">
        <v>60.0</v>
      </c>
      <c r="G19" s="74">
        <v>60.0</v>
      </c>
      <c r="H19" s="74">
        <v>0.0</v>
      </c>
      <c r="I19" s="75">
        <v>20478.0</v>
      </c>
      <c r="J19" s="75">
        <v>21452.0</v>
      </c>
      <c r="K19" s="75">
        <v>22176.0</v>
      </c>
      <c r="L19" s="75">
        <v>23465.0</v>
      </c>
      <c r="M19" s="75"/>
      <c r="N19" s="75"/>
      <c r="O19" s="61">
        <f t="shared" ref="O19:P19" si="21">J19-I19</f>
        <v>974</v>
      </c>
      <c r="P19" s="61">
        <f t="shared" si="21"/>
        <v>724</v>
      </c>
      <c r="Q19" s="61">
        <f t="shared" si="3"/>
        <v>1289</v>
      </c>
      <c r="R19" s="61">
        <f t="shared" si="16"/>
        <v>0</v>
      </c>
      <c r="S19" s="79"/>
      <c r="T19" s="81"/>
      <c r="U19" s="65" t="str">
        <f t="shared" si="5"/>
        <v>ok</v>
      </c>
    </row>
    <row r="20" hidden="1">
      <c r="A20" s="91" t="s">
        <v>159</v>
      </c>
      <c r="B20" s="66" t="s">
        <v>234</v>
      </c>
      <c r="C20" s="68" t="s">
        <v>36</v>
      </c>
      <c r="D20" s="70" t="s">
        <v>36</v>
      </c>
      <c r="E20" s="72">
        <v>29910.0</v>
      </c>
      <c r="F20" s="74">
        <v>60.0</v>
      </c>
      <c r="G20" s="74">
        <v>60.0</v>
      </c>
      <c r="H20" s="74">
        <v>0.0</v>
      </c>
      <c r="I20" s="75">
        <v>25682.0</v>
      </c>
      <c r="J20" s="75">
        <v>27181.0</v>
      </c>
      <c r="K20" s="75">
        <v>28449.0</v>
      </c>
      <c r="L20" s="75">
        <v>29910.0</v>
      </c>
      <c r="M20" s="75"/>
      <c r="N20" s="75"/>
      <c r="O20" s="61">
        <f t="shared" ref="O20:P20" si="22">J20-I20</f>
        <v>1499</v>
      </c>
      <c r="P20" s="61">
        <f t="shared" si="22"/>
        <v>1268</v>
      </c>
      <c r="Q20" s="61">
        <f t="shared" si="3"/>
        <v>1461</v>
      </c>
      <c r="R20" s="61">
        <f t="shared" si="16"/>
        <v>0</v>
      </c>
      <c r="S20" s="79"/>
      <c r="T20" s="81"/>
      <c r="U20" s="65" t="str">
        <f t="shared" si="5"/>
        <v>ok</v>
      </c>
    </row>
    <row r="21" hidden="1">
      <c r="A21" s="91" t="s">
        <v>79</v>
      </c>
      <c r="B21" s="66" t="s">
        <v>234</v>
      </c>
      <c r="C21" s="68" t="s">
        <v>249</v>
      </c>
      <c r="D21" s="70" t="s">
        <v>249</v>
      </c>
      <c r="E21" s="72">
        <v>28457.0</v>
      </c>
      <c r="F21" s="74">
        <v>60.0</v>
      </c>
      <c r="G21" s="74">
        <v>60.0</v>
      </c>
      <c r="H21" s="74">
        <v>0.0</v>
      </c>
      <c r="I21" s="75">
        <v>24618.0</v>
      </c>
      <c r="J21" s="75">
        <v>26238.0</v>
      </c>
      <c r="K21" s="75">
        <v>27610.0</v>
      </c>
      <c r="L21" s="75">
        <v>28457.0</v>
      </c>
      <c r="M21" s="75"/>
      <c r="N21" s="75"/>
      <c r="O21" s="61">
        <f t="shared" ref="O21:P21" si="23">J21-I21</f>
        <v>1620</v>
      </c>
      <c r="P21" s="61">
        <f t="shared" si="23"/>
        <v>1372</v>
      </c>
      <c r="Q21" s="61">
        <f t="shared" si="3"/>
        <v>847</v>
      </c>
      <c r="R21" s="61">
        <f t="shared" si="16"/>
        <v>0</v>
      </c>
      <c r="S21" s="79"/>
      <c r="T21" s="81"/>
      <c r="U21" s="65" t="str">
        <f t="shared" si="5"/>
        <v>ok</v>
      </c>
    </row>
    <row r="22" hidden="1">
      <c r="A22" s="91" t="s">
        <v>67</v>
      </c>
      <c r="B22" s="66" t="s">
        <v>234</v>
      </c>
      <c r="C22" s="68" t="s">
        <v>170</v>
      </c>
      <c r="D22" s="70" t="s">
        <v>170</v>
      </c>
      <c r="E22" s="72">
        <v>33341.0</v>
      </c>
      <c r="F22" s="74">
        <v>60.0</v>
      </c>
      <c r="G22" s="74">
        <v>60.0</v>
      </c>
      <c r="H22" s="74">
        <v>0.0</v>
      </c>
      <c r="I22" s="75">
        <v>28408.0</v>
      </c>
      <c r="J22" s="75">
        <v>30117.0</v>
      </c>
      <c r="K22" s="75">
        <v>31784.0</v>
      </c>
      <c r="L22" s="75">
        <v>33341.0</v>
      </c>
      <c r="M22" s="75"/>
      <c r="N22" s="75"/>
      <c r="O22" s="61">
        <f t="shared" ref="O22:P22" si="24">J22-I22</f>
        <v>1709</v>
      </c>
      <c r="P22" s="61">
        <f t="shared" si="24"/>
        <v>1667</v>
      </c>
      <c r="Q22" s="61">
        <f t="shared" si="3"/>
        <v>1557</v>
      </c>
      <c r="R22" s="61">
        <f t="shared" si="16"/>
        <v>0</v>
      </c>
      <c r="S22" s="79"/>
      <c r="T22" s="81"/>
      <c r="U22" s="65" t="str">
        <f t="shared" si="5"/>
        <v>ok</v>
      </c>
    </row>
    <row r="23" hidden="1">
      <c r="A23" s="91" t="s">
        <v>79</v>
      </c>
      <c r="B23" s="66" t="s">
        <v>234</v>
      </c>
      <c r="C23" s="68" t="s">
        <v>263</v>
      </c>
      <c r="D23" s="70" t="s">
        <v>263</v>
      </c>
      <c r="E23" s="72">
        <v>24942.0</v>
      </c>
      <c r="F23" s="74">
        <v>60.0</v>
      </c>
      <c r="G23" s="74">
        <v>60.0</v>
      </c>
      <c r="H23" s="74">
        <v>0.0</v>
      </c>
      <c r="I23" s="75">
        <v>22494.0</v>
      </c>
      <c r="J23" s="75">
        <v>23391.0</v>
      </c>
      <c r="K23" s="75">
        <v>24485.0</v>
      </c>
      <c r="L23" s="75">
        <v>24942.0</v>
      </c>
      <c r="M23" s="75"/>
      <c r="N23" s="75"/>
      <c r="O23" s="61">
        <f t="shared" ref="O23:P23" si="25">J23-I23</f>
        <v>897</v>
      </c>
      <c r="P23" s="61">
        <f t="shared" si="25"/>
        <v>1094</v>
      </c>
      <c r="Q23" s="61">
        <f t="shared" si="3"/>
        <v>457</v>
      </c>
      <c r="R23" s="61">
        <f t="shared" si="16"/>
        <v>0</v>
      </c>
      <c r="S23" s="79"/>
      <c r="T23" s="81"/>
      <c r="U23" s="65" t="str">
        <f t="shared" si="5"/>
        <v>ok</v>
      </c>
    </row>
    <row r="24" hidden="1">
      <c r="A24" s="91" t="s">
        <v>212</v>
      </c>
      <c r="B24" s="66" t="s">
        <v>234</v>
      </c>
      <c r="C24" s="68" t="s">
        <v>123</v>
      </c>
      <c r="D24" s="70" t="s">
        <v>123</v>
      </c>
      <c r="E24" s="72">
        <v>31189.0</v>
      </c>
      <c r="F24" s="74">
        <v>60.0</v>
      </c>
      <c r="G24" s="74">
        <v>60.0</v>
      </c>
      <c r="H24" s="74">
        <v>0.0</v>
      </c>
      <c r="I24" s="75">
        <v>27528.0</v>
      </c>
      <c r="J24" s="75">
        <v>28968.0</v>
      </c>
      <c r="K24" s="75">
        <v>30274.0</v>
      </c>
      <c r="L24" s="75">
        <v>31189.0</v>
      </c>
      <c r="M24" s="75"/>
      <c r="N24" s="75"/>
      <c r="O24" s="61">
        <f t="shared" ref="O24:P24" si="26">J24-I24</f>
        <v>1440</v>
      </c>
      <c r="P24" s="61">
        <f t="shared" si="26"/>
        <v>1306</v>
      </c>
      <c r="Q24" s="61">
        <f t="shared" si="3"/>
        <v>915</v>
      </c>
      <c r="R24" s="61">
        <f t="shared" si="16"/>
        <v>0</v>
      </c>
      <c r="S24" s="79"/>
      <c r="T24" s="81"/>
      <c r="U24" s="65" t="str">
        <f t="shared" si="5"/>
        <v>ok</v>
      </c>
    </row>
    <row r="25" hidden="1">
      <c r="A25" s="91" t="s">
        <v>79</v>
      </c>
      <c r="B25" s="66" t="s">
        <v>234</v>
      </c>
      <c r="C25" s="68" t="s">
        <v>174</v>
      </c>
      <c r="D25" s="70" t="s">
        <v>174</v>
      </c>
      <c r="E25" s="72">
        <v>28913.0</v>
      </c>
      <c r="F25" s="74">
        <v>60.0</v>
      </c>
      <c r="G25" s="74">
        <v>60.0</v>
      </c>
      <c r="H25" s="74">
        <v>0.0</v>
      </c>
      <c r="I25" s="75">
        <v>25071.0</v>
      </c>
      <c r="J25" s="75">
        <v>26642.0</v>
      </c>
      <c r="K25" s="75">
        <v>27515.0</v>
      </c>
      <c r="L25" s="75">
        <v>28913.0</v>
      </c>
      <c r="M25" s="75"/>
      <c r="N25" s="75"/>
      <c r="O25" s="61">
        <f t="shared" ref="O25:P25" si="27">J25-I25</f>
        <v>1571</v>
      </c>
      <c r="P25" s="61">
        <f t="shared" si="27"/>
        <v>873</v>
      </c>
      <c r="Q25" s="61">
        <f t="shared" si="3"/>
        <v>1398</v>
      </c>
      <c r="R25" s="61">
        <f t="shared" si="16"/>
        <v>0</v>
      </c>
      <c r="S25" s="79"/>
      <c r="T25" s="81"/>
      <c r="U25" s="65" t="str">
        <f t="shared" si="5"/>
        <v>ok</v>
      </c>
    </row>
    <row r="26" hidden="1">
      <c r="A26" s="91" t="s">
        <v>79</v>
      </c>
      <c r="B26" s="66" t="s">
        <v>234</v>
      </c>
      <c r="C26" s="68" t="s">
        <v>16</v>
      </c>
      <c r="D26" s="70" t="s">
        <v>16</v>
      </c>
      <c r="E26" s="72">
        <v>26804.0</v>
      </c>
      <c r="F26" s="74">
        <v>60.0</v>
      </c>
      <c r="G26" s="74">
        <v>60.0</v>
      </c>
      <c r="H26" s="74">
        <v>0.0</v>
      </c>
      <c r="I26" s="75">
        <v>23549.0</v>
      </c>
      <c r="J26" s="75">
        <v>24872.0</v>
      </c>
      <c r="K26" s="75">
        <v>25836.0</v>
      </c>
      <c r="L26" s="75">
        <v>26804.0</v>
      </c>
      <c r="M26" s="75"/>
      <c r="N26" s="75"/>
      <c r="O26" s="61">
        <f t="shared" ref="O26:P26" si="28">J26-I26</f>
        <v>1323</v>
      </c>
      <c r="P26" s="61">
        <f t="shared" si="28"/>
        <v>964</v>
      </c>
      <c r="Q26" s="61">
        <f t="shared" si="3"/>
        <v>968</v>
      </c>
      <c r="R26" s="61">
        <f t="shared" si="16"/>
        <v>0</v>
      </c>
      <c r="S26" s="79"/>
      <c r="T26" s="81"/>
      <c r="U26" s="65" t="str">
        <f t="shared" si="5"/>
        <v>ok</v>
      </c>
    </row>
    <row r="27" hidden="1">
      <c r="A27" s="91" t="s">
        <v>212</v>
      </c>
      <c r="B27" s="66" t="s">
        <v>234</v>
      </c>
      <c r="C27" s="68" t="s">
        <v>203</v>
      </c>
      <c r="D27" s="70" t="s">
        <v>203</v>
      </c>
      <c r="E27" s="72">
        <v>29565.0</v>
      </c>
      <c r="F27" s="74">
        <v>60.0</v>
      </c>
      <c r="G27" s="74">
        <v>60.0</v>
      </c>
      <c r="H27" s="74">
        <v>0.0</v>
      </c>
      <c r="I27" s="75">
        <v>25493.0</v>
      </c>
      <c r="J27" s="75">
        <v>27133.0</v>
      </c>
      <c r="K27" s="75">
        <v>28380.0</v>
      </c>
      <c r="L27" s="75">
        <v>29565.0</v>
      </c>
      <c r="M27" s="75"/>
      <c r="N27" s="75"/>
      <c r="O27" s="61">
        <f t="shared" ref="O27:P27" si="29">J27-I27</f>
        <v>1640</v>
      </c>
      <c r="P27" s="61">
        <f t="shared" si="29"/>
        <v>1247</v>
      </c>
      <c r="Q27" s="61">
        <f t="shared" si="3"/>
        <v>1185</v>
      </c>
      <c r="R27" s="61">
        <f t="shared" si="16"/>
        <v>0</v>
      </c>
      <c r="S27" s="79"/>
      <c r="T27" s="81"/>
      <c r="U27" s="65" t="str">
        <f t="shared" si="5"/>
        <v>ok</v>
      </c>
    </row>
    <row r="28" hidden="1">
      <c r="A28" s="91" t="s">
        <v>79</v>
      </c>
      <c r="B28" s="66" t="s">
        <v>234</v>
      </c>
      <c r="C28" s="68" t="s">
        <v>210</v>
      </c>
      <c r="D28" s="70" t="s">
        <v>210</v>
      </c>
      <c r="E28" s="72">
        <v>28642.0</v>
      </c>
      <c r="F28" s="74">
        <v>60.0</v>
      </c>
      <c r="G28" s="74">
        <v>60.0</v>
      </c>
      <c r="H28" s="74">
        <v>0.0</v>
      </c>
      <c r="I28" s="75">
        <v>24427.0</v>
      </c>
      <c r="J28" s="75">
        <v>26086.0</v>
      </c>
      <c r="K28" s="75">
        <v>27406.0</v>
      </c>
      <c r="L28" s="75">
        <v>28642.0</v>
      </c>
      <c r="M28" s="75"/>
      <c r="N28" s="75"/>
      <c r="O28" s="61">
        <f t="shared" ref="O28:P28" si="30">J28-I28</f>
        <v>1659</v>
      </c>
      <c r="P28" s="61">
        <f t="shared" si="30"/>
        <v>1320</v>
      </c>
      <c r="Q28" s="61">
        <f t="shared" si="3"/>
        <v>1236</v>
      </c>
      <c r="R28" s="61">
        <f t="shared" si="16"/>
        <v>0</v>
      </c>
      <c r="S28" s="79"/>
      <c r="T28" s="81"/>
      <c r="U28" s="65" t="str">
        <f t="shared" si="5"/>
        <v>ok</v>
      </c>
    </row>
    <row r="29" hidden="1">
      <c r="A29" s="91" t="s">
        <v>79</v>
      </c>
      <c r="B29" s="66" t="s">
        <v>234</v>
      </c>
      <c r="C29" s="68" t="s">
        <v>115</v>
      </c>
      <c r="D29" s="70" t="s">
        <v>115</v>
      </c>
      <c r="E29" s="72">
        <v>24412.0</v>
      </c>
      <c r="F29" s="74">
        <v>60.0</v>
      </c>
      <c r="G29" s="74">
        <v>60.0</v>
      </c>
      <c r="H29" s="74">
        <v>0.0</v>
      </c>
      <c r="I29" s="75">
        <v>21385.0</v>
      </c>
      <c r="J29" s="75">
        <v>22476.0</v>
      </c>
      <c r="K29" s="75">
        <v>23471.0</v>
      </c>
      <c r="L29" s="75">
        <v>24412.0</v>
      </c>
      <c r="M29" s="75"/>
      <c r="N29" s="75"/>
      <c r="O29" s="61">
        <f t="shared" ref="O29:P29" si="31">J29-I29</f>
        <v>1091</v>
      </c>
      <c r="P29" s="61">
        <f t="shared" si="31"/>
        <v>995</v>
      </c>
      <c r="Q29" s="61">
        <f t="shared" si="3"/>
        <v>941</v>
      </c>
      <c r="R29" s="61">
        <f t="shared" si="16"/>
        <v>0</v>
      </c>
      <c r="S29" s="79"/>
      <c r="T29" s="81"/>
      <c r="U29" s="65" t="str">
        <f t="shared" si="5"/>
        <v>ok</v>
      </c>
    </row>
    <row r="30" hidden="1">
      <c r="A30" s="91" t="s">
        <v>79</v>
      </c>
      <c r="B30" s="66" t="s">
        <v>234</v>
      </c>
      <c r="C30" s="68" t="s">
        <v>233</v>
      </c>
      <c r="D30" s="70" t="s">
        <v>233</v>
      </c>
      <c r="E30" s="72">
        <v>26725.0</v>
      </c>
      <c r="F30" s="74">
        <v>60.0</v>
      </c>
      <c r="G30" s="74">
        <v>60.0</v>
      </c>
      <c r="H30" s="74">
        <v>0.0</v>
      </c>
      <c r="I30" s="75">
        <v>23077.0</v>
      </c>
      <c r="J30" s="75">
        <v>24268.0</v>
      </c>
      <c r="K30" s="75">
        <v>25432.0</v>
      </c>
      <c r="L30" s="75">
        <v>26725.0</v>
      </c>
      <c r="M30" s="75"/>
      <c r="N30" s="75"/>
      <c r="O30" s="61">
        <f t="shared" ref="O30:P30" si="32">J30-I30</f>
        <v>1191</v>
      </c>
      <c r="P30" s="61">
        <f t="shared" si="32"/>
        <v>1164</v>
      </c>
      <c r="Q30" s="61">
        <f t="shared" si="3"/>
        <v>1293</v>
      </c>
      <c r="R30" s="61">
        <f t="shared" si="16"/>
        <v>0</v>
      </c>
      <c r="S30" s="79"/>
      <c r="T30" s="81"/>
      <c r="U30" s="65" t="str">
        <f t="shared" si="5"/>
        <v>ok</v>
      </c>
    </row>
    <row r="31" hidden="1">
      <c r="A31" s="91" t="s">
        <v>212</v>
      </c>
      <c r="B31" s="66" t="s">
        <v>234</v>
      </c>
      <c r="C31" s="68" t="s">
        <v>87</v>
      </c>
      <c r="D31" s="70" t="s">
        <v>87</v>
      </c>
      <c r="E31" s="72">
        <v>32152.0</v>
      </c>
      <c r="F31" s="74">
        <v>60.0</v>
      </c>
      <c r="G31" s="74">
        <v>60.0</v>
      </c>
      <c r="H31" s="74">
        <v>0.0</v>
      </c>
      <c r="I31" s="75">
        <v>27656.0</v>
      </c>
      <c r="J31" s="75">
        <v>29044.0</v>
      </c>
      <c r="K31" s="75">
        <v>30306.0</v>
      </c>
      <c r="L31" s="75">
        <v>32152.0</v>
      </c>
      <c r="M31" s="75"/>
      <c r="N31" s="75"/>
      <c r="O31" s="61">
        <f t="shared" ref="O31:P31" si="33">J31-I31</f>
        <v>1388</v>
      </c>
      <c r="P31" s="61">
        <f t="shared" si="33"/>
        <v>1262</v>
      </c>
      <c r="Q31" s="61">
        <f t="shared" si="3"/>
        <v>1846</v>
      </c>
      <c r="R31" s="61">
        <f t="shared" si="16"/>
        <v>0</v>
      </c>
      <c r="S31" s="79"/>
      <c r="T31" s="81"/>
      <c r="U31" s="65" t="str">
        <f t="shared" si="5"/>
        <v>ok</v>
      </c>
    </row>
    <row r="32" hidden="1">
      <c r="A32" s="91" t="s">
        <v>68</v>
      </c>
      <c r="B32" s="66" t="s">
        <v>234</v>
      </c>
      <c r="C32" s="68" t="s">
        <v>192</v>
      </c>
      <c r="D32" s="70" t="s">
        <v>192</v>
      </c>
      <c r="E32" s="72">
        <v>35386.0</v>
      </c>
      <c r="F32" s="74">
        <v>60.0</v>
      </c>
      <c r="G32" s="74">
        <v>54.0</v>
      </c>
      <c r="H32" s="74">
        <v>6.0</v>
      </c>
      <c r="I32" s="75">
        <v>28463.0</v>
      </c>
      <c r="J32" s="75">
        <v>30006.0</v>
      </c>
      <c r="K32" s="75">
        <v>31893.0</v>
      </c>
      <c r="L32" s="75">
        <v>33567.0</v>
      </c>
      <c r="M32" s="72">
        <v>35386.0</v>
      </c>
      <c r="N32" s="75"/>
      <c r="O32" s="61">
        <f t="shared" ref="O32:P32" si="34">J32-I32</f>
        <v>1543</v>
      </c>
      <c r="P32" s="61">
        <f t="shared" si="34"/>
        <v>1887</v>
      </c>
      <c r="Q32" s="61">
        <f t="shared" si="3"/>
        <v>3493</v>
      </c>
      <c r="R32" s="61">
        <v>1819.0</v>
      </c>
      <c r="S32" s="79"/>
      <c r="T32" s="81"/>
      <c r="U32" s="65" t="str">
        <f t="shared" si="5"/>
        <v>ok</v>
      </c>
    </row>
    <row r="33" hidden="1">
      <c r="A33" s="91" t="s">
        <v>79</v>
      </c>
      <c r="B33" s="66" t="s">
        <v>281</v>
      </c>
      <c r="C33" s="68" t="s">
        <v>181</v>
      </c>
      <c r="D33" s="70" t="s">
        <v>181</v>
      </c>
      <c r="E33" s="72">
        <v>30100.0</v>
      </c>
      <c r="F33" s="74">
        <v>60.0</v>
      </c>
      <c r="G33" s="74">
        <v>60.0</v>
      </c>
      <c r="H33" s="74">
        <v>0.0</v>
      </c>
      <c r="I33" s="75">
        <v>25898.0</v>
      </c>
      <c r="J33" s="75">
        <v>27176.0</v>
      </c>
      <c r="K33" s="75">
        <v>28575.0</v>
      </c>
      <c r="L33" s="75">
        <v>30100.0</v>
      </c>
      <c r="M33" s="75"/>
      <c r="N33" s="75"/>
      <c r="O33" s="61">
        <f t="shared" ref="O33:P33" si="35">J33-I33</f>
        <v>1278</v>
      </c>
      <c r="P33" s="61">
        <f t="shared" si="35"/>
        <v>1399</v>
      </c>
      <c r="Q33" s="61">
        <f t="shared" si="3"/>
        <v>1525</v>
      </c>
      <c r="R33" s="61">
        <f t="shared" ref="R33:R45" si="37">E33-L33</f>
        <v>0</v>
      </c>
      <c r="S33" s="79"/>
      <c r="T33" s="81"/>
      <c r="U33" s="65" t="str">
        <f t="shared" si="5"/>
        <v>ok</v>
      </c>
    </row>
    <row r="34" hidden="1">
      <c r="A34" s="91" t="s">
        <v>79</v>
      </c>
      <c r="B34" s="66" t="s">
        <v>281</v>
      </c>
      <c r="C34" s="68" t="s">
        <v>223</v>
      </c>
      <c r="D34" s="70" t="s">
        <v>223</v>
      </c>
      <c r="E34" s="72">
        <v>23644.0</v>
      </c>
      <c r="F34" s="74">
        <v>60.0</v>
      </c>
      <c r="G34" s="74">
        <v>60.0</v>
      </c>
      <c r="H34" s="74">
        <v>0.0</v>
      </c>
      <c r="I34" s="75">
        <v>21212.0</v>
      </c>
      <c r="J34" s="75">
        <v>22143.0</v>
      </c>
      <c r="K34" s="75">
        <v>22857.0</v>
      </c>
      <c r="L34" s="75">
        <v>23644.0</v>
      </c>
      <c r="M34" s="75"/>
      <c r="N34" s="75"/>
      <c r="O34" s="61">
        <f t="shared" ref="O34:P34" si="36">J34-I34</f>
        <v>931</v>
      </c>
      <c r="P34" s="61">
        <f t="shared" si="36"/>
        <v>714</v>
      </c>
      <c r="Q34" s="61">
        <f t="shared" si="3"/>
        <v>787</v>
      </c>
      <c r="R34" s="61">
        <f t="shared" si="37"/>
        <v>0</v>
      </c>
      <c r="S34" s="79"/>
      <c r="T34" s="81"/>
      <c r="U34" s="65" t="str">
        <f t="shared" si="5"/>
        <v>ok</v>
      </c>
    </row>
    <row r="35" hidden="1">
      <c r="A35" s="91" t="s">
        <v>212</v>
      </c>
      <c r="B35" s="66" t="s">
        <v>281</v>
      </c>
      <c r="C35" s="68" t="s">
        <v>126</v>
      </c>
      <c r="D35" s="70" t="s">
        <v>126</v>
      </c>
      <c r="E35" s="72">
        <v>32090.0</v>
      </c>
      <c r="F35" s="74">
        <v>60.0</v>
      </c>
      <c r="G35" s="74">
        <v>60.0</v>
      </c>
      <c r="H35" s="74">
        <v>0.0</v>
      </c>
      <c r="I35" s="75">
        <v>27206.0</v>
      </c>
      <c r="J35" s="75">
        <v>29287.0</v>
      </c>
      <c r="K35" s="75">
        <v>30856.0</v>
      </c>
      <c r="L35" s="75">
        <v>32090.0</v>
      </c>
      <c r="M35" s="75"/>
      <c r="N35" s="75"/>
      <c r="O35" s="61">
        <f t="shared" ref="O35:P35" si="38">J35-I35</f>
        <v>2081</v>
      </c>
      <c r="P35" s="61">
        <f t="shared" si="38"/>
        <v>1569</v>
      </c>
      <c r="Q35" s="61">
        <f t="shared" si="3"/>
        <v>1234</v>
      </c>
      <c r="R35" s="61">
        <f t="shared" si="37"/>
        <v>0</v>
      </c>
      <c r="S35" s="79"/>
      <c r="T35" s="81"/>
      <c r="U35" s="65" t="str">
        <f t="shared" si="5"/>
        <v>ok</v>
      </c>
    </row>
    <row r="36" hidden="1">
      <c r="A36" s="91" t="s">
        <v>79</v>
      </c>
      <c r="B36" s="66" t="s">
        <v>281</v>
      </c>
      <c r="C36" s="68" t="s">
        <v>269</v>
      </c>
      <c r="D36" s="70" t="s">
        <v>269</v>
      </c>
      <c r="E36" s="72">
        <v>26318.0</v>
      </c>
      <c r="F36" s="74">
        <v>60.0</v>
      </c>
      <c r="G36" s="74">
        <v>60.0</v>
      </c>
      <c r="H36" s="74">
        <v>0.0</v>
      </c>
      <c r="I36" s="75">
        <v>23190.0</v>
      </c>
      <c r="J36" s="75">
        <v>24653.0</v>
      </c>
      <c r="K36" s="75">
        <v>25426.0</v>
      </c>
      <c r="L36" s="75">
        <v>26318.0</v>
      </c>
      <c r="M36" s="75"/>
      <c r="N36" s="75"/>
      <c r="O36" s="61">
        <f t="shared" ref="O36:P36" si="39">J36-I36</f>
        <v>1463</v>
      </c>
      <c r="P36" s="61">
        <f t="shared" si="39"/>
        <v>773</v>
      </c>
      <c r="Q36" s="61">
        <f t="shared" si="3"/>
        <v>892</v>
      </c>
      <c r="R36" s="61">
        <f t="shared" si="37"/>
        <v>0</v>
      </c>
      <c r="S36" s="79"/>
      <c r="T36" s="81"/>
      <c r="U36" s="65" t="str">
        <f t="shared" si="5"/>
        <v>ok</v>
      </c>
    </row>
    <row r="37" hidden="1">
      <c r="A37" s="91" t="s">
        <v>79</v>
      </c>
      <c r="B37" s="66" t="s">
        <v>281</v>
      </c>
      <c r="C37" s="68" t="s">
        <v>280</v>
      </c>
      <c r="D37" s="70" t="s">
        <v>280</v>
      </c>
      <c r="E37" s="72">
        <v>23942.0</v>
      </c>
      <c r="F37" s="74">
        <v>60.0</v>
      </c>
      <c r="G37" s="74">
        <v>60.0</v>
      </c>
      <c r="H37" s="74">
        <v>0.0</v>
      </c>
      <c r="I37" s="75">
        <v>21039.0</v>
      </c>
      <c r="J37" s="75">
        <v>22006.0</v>
      </c>
      <c r="K37" s="75">
        <v>23053.0</v>
      </c>
      <c r="L37" s="75">
        <v>23942.0</v>
      </c>
      <c r="M37" s="75"/>
      <c r="N37" s="75"/>
      <c r="O37" s="61">
        <f t="shared" ref="O37:P37" si="40">J37-I37</f>
        <v>967</v>
      </c>
      <c r="P37" s="61">
        <f t="shared" si="40"/>
        <v>1047</v>
      </c>
      <c r="Q37" s="61">
        <f t="shared" si="3"/>
        <v>889</v>
      </c>
      <c r="R37" s="61">
        <f t="shared" si="37"/>
        <v>0</v>
      </c>
      <c r="S37" s="79"/>
      <c r="T37" s="81"/>
      <c r="U37" s="65" t="str">
        <f t="shared" si="5"/>
        <v>ok</v>
      </c>
    </row>
    <row r="38" hidden="1">
      <c r="A38" s="91" t="s">
        <v>159</v>
      </c>
      <c r="B38" s="66" t="s">
        <v>281</v>
      </c>
      <c r="C38" s="68" t="s">
        <v>225</v>
      </c>
      <c r="D38" s="70" t="s">
        <v>225</v>
      </c>
      <c r="E38" s="72">
        <v>30912.0</v>
      </c>
      <c r="F38" s="74">
        <v>60.0</v>
      </c>
      <c r="G38" s="74">
        <v>60.0</v>
      </c>
      <c r="H38" s="74">
        <v>0.0</v>
      </c>
      <c r="I38" s="75">
        <v>26352.0</v>
      </c>
      <c r="J38" s="75">
        <v>28677.0</v>
      </c>
      <c r="K38" s="75">
        <v>29923.0</v>
      </c>
      <c r="L38" s="75">
        <v>30912.0</v>
      </c>
      <c r="M38" s="75"/>
      <c r="N38" s="75"/>
      <c r="O38" s="61">
        <f t="shared" ref="O38:P38" si="41">J38-I38</f>
        <v>2325</v>
      </c>
      <c r="P38" s="61">
        <f t="shared" si="41"/>
        <v>1246</v>
      </c>
      <c r="Q38" s="61">
        <f t="shared" si="3"/>
        <v>989</v>
      </c>
      <c r="R38" s="61">
        <f t="shared" si="37"/>
        <v>0</v>
      </c>
      <c r="S38" s="79"/>
      <c r="T38" s="81"/>
      <c r="U38" s="65" t="str">
        <f t="shared" si="5"/>
        <v>ok</v>
      </c>
    </row>
    <row r="39" hidden="1">
      <c r="A39" s="91" t="s">
        <v>79</v>
      </c>
      <c r="B39" s="66" t="s">
        <v>281</v>
      </c>
      <c r="C39" s="68" t="s">
        <v>220</v>
      </c>
      <c r="D39" s="70" t="s">
        <v>220</v>
      </c>
      <c r="E39" s="72">
        <v>29320.0</v>
      </c>
      <c r="F39" s="74">
        <v>60.0</v>
      </c>
      <c r="G39" s="74">
        <v>60.0</v>
      </c>
      <c r="H39" s="74">
        <v>0.0</v>
      </c>
      <c r="I39" s="75">
        <v>25830.0</v>
      </c>
      <c r="J39" s="75">
        <v>27383.0</v>
      </c>
      <c r="K39" s="75">
        <v>28482.0</v>
      </c>
      <c r="L39" s="75">
        <v>29320.0</v>
      </c>
      <c r="M39" s="75"/>
      <c r="N39" s="75"/>
      <c r="O39" s="61">
        <f t="shared" ref="O39:P39" si="42">J39-I39</f>
        <v>1553</v>
      </c>
      <c r="P39" s="61">
        <f t="shared" si="42"/>
        <v>1099</v>
      </c>
      <c r="Q39" s="61">
        <f t="shared" si="3"/>
        <v>838</v>
      </c>
      <c r="R39" s="61">
        <f t="shared" si="37"/>
        <v>0</v>
      </c>
      <c r="S39" s="79"/>
      <c r="T39" s="81"/>
      <c r="U39" s="65" t="str">
        <f t="shared" si="5"/>
        <v>ok</v>
      </c>
    </row>
    <row r="40" hidden="1">
      <c r="A40" s="91" t="s">
        <v>67</v>
      </c>
      <c r="B40" s="66" t="s">
        <v>281</v>
      </c>
      <c r="C40" s="68" t="s">
        <v>46</v>
      </c>
      <c r="D40" s="70" t="s">
        <v>46</v>
      </c>
      <c r="E40" s="72">
        <v>34364.0</v>
      </c>
      <c r="F40" s="74">
        <v>60.0</v>
      </c>
      <c r="G40" s="74">
        <v>60.0</v>
      </c>
      <c r="H40" s="74">
        <v>0.0</v>
      </c>
      <c r="I40" s="75">
        <v>29405.0</v>
      </c>
      <c r="J40" s="75">
        <v>31028.0</v>
      </c>
      <c r="K40" s="75">
        <v>33027.0</v>
      </c>
      <c r="L40" s="75">
        <v>34364.0</v>
      </c>
      <c r="M40" s="75"/>
      <c r="N40" s="75"/>
      <c r="O40" s="61">
        <f t="shared" ref="O40:P40" si="43">J40-I40</f>
        <v>1623</v>
      </c>
      <c r="P40" s="61">
        <f t="shared" si="43"/>
        <v>1999</v>
      </c>
      <c r="Q40" s="61">
        <f t="shared" si="3"/>
        <v>1337</v>
      </c>
      <c r="R40" s="61">
        <f t="shared" si="37"/>
        <v>0</v>
      </c>
      <c r="S40" s="79"/>
      <c r="T40" s="81"/>
      <c r="U40" s="65" t="str">
        <f t="shared" si="5"/>
        <v>ok</v>
      </c>
    </row>
    <row r="41" hidden="1">
      <c r="A41" s="91" t="s">
        <v>212</v>
      </c>
      <c r="B41" s="66" t="s">
        <v>281</v>
      </c>
      <c r="C41" s="68" t="s">
        <v>290</v>
      </c>
      <c r="D41" s="70" t="s">
        <v>290</v>
      </c>
      <c r="E41" s="72">
        <v>30104.0</v>
      </c>
      <c r="F41" s="74">
        <v>60.0</v>
      </c>
      <c r="G41" s="74">
        <v>60.0</v>
      </c>
      <c r="H41" s="74">
        <v>0.0</v>
      </c>
      <c r="I41" s="75">
        <v>27731.0</v>
      </c>
      <c r="J41" s="75">
        <v>28861.0</v>
      </c>
      <c r="K41" s="75">
        <v>29652.0</v>
      </c>
      <c r="L41" s="75">
        <v>30104.0</v>
      </c>
      <c r="M41" s="75"/>
      <c r="N41" s="75"/>
      <c r="O41" s="61">
        <f t="shared" ref="O41:P41" si="44">J41-I41</f>
        <v>1130</v>
      </c>
      <c r="P41" s="61">
        <f t="shared" si="44"/>
        <v>791</v>
      </c>
      <c r="Q41" s="61">
        <f t="shared" si="3"/>
        <v>452</v>
      </c>
      <c r="R41" s="61">
        <f t="shared" si="37"/>
        <v>0</v>
      </c>
      <c r="S41" s="79"/>
      <c r="T41" s="81"/>
      <c r="U41" s="65" t="str">
        <f t="shared" si="5"/>
        <v>ok</v>
      </c>
    </row>
    <row r="42" hidden="1">
      <c r="A42" s="91" t="s">
        <v>79</v>
      </c>
      <c r="B42" s="66" t="s">
        <v>281</v>
      </c>
      <c r="C42" s="68" t="s">
        <v>202</v>
      </c>
      <c r="D42" s="70" t="s">
        <v>202</v>
      </c>
      <c r="E42" s="72">
        <v>24564.0</v>
      </c>
      <c r="F42" s="74">
        <v>60.0</v>
      </c>
      <c r="G42" s="74">
        <v>60.0</v>
      </c>
      <c r="H42" s="74">
        <v>0.0</v>
      </c>
      <c r="I42" s="75">
        <v>21366.0</v>
      </c>
      <c r="J42" s="75">
        <v>22433.0</v>
      </c>
      <c r="K42" s="75">
        <v>23183.0</v>
      </c>
      <c r="L42" s="75">
        <v>24564.0</v>
      </c>
      <c r="M42" s="75"/>
      <c r="N42" s="75"/>
      <c r="O42" s="61">
        <f t="shared" ref="O42:P42" si="45">J42-I42</f>
        <v>1067</v>
      </c>
      <c r="P42" s="61">
        <f t="shared" si="45"/>
        <v>750</v>
      </c>
      <c r="Q42" s="61">
        <f t="shared" si="3"/>
        <v>1381</v>
      </c>
      <c r="R42" s="61">
        <f t="shared" si="37"/>
        <v>0</v>
      </c>
      <c r="S42" s="79"/>
      <c r="T42" s="81"/>
      <c r="U42" s="65" t="str">
        <f t="shared" si="5"/>
        <v>ok</v>
      </c>
    </row>
    <row r="43" hidden="1">
      <c r="A43" s="91" t="s">
        <v>159</v>
      </c>
      <c r="B43" s="66" t="s">
        <v>281</v>
      </c>
      <c r="C43" s="68" t="s">
        <v>102</v>
      </c>
      <c r="D43" s="70" t="s">
        <v>102</v>
      </c>
      <c r="E43" s="72">
        <v>29919.0</v>
      </c>
      <c r="F43" s="74">
        <v>60.0</v>
      </c>
      <c r="G43" s="74">
        <v>60.0</v>
      </c>
      <c r="H43" s="74">
        <v>0.0</v>
      </c>
      <c r="I43" s="75">
        <v>26133.0</v>
      </c>
      <c r="J43" s="75">
        <v>27642.0</v>
      </c>
      <c r="K43" s="75">
        <v>28744.0</v>
      </c>
      <c r="L43" s="75">
        <v>29919.0</v>
      </c>
      <c r="M43" s="75"/>
      <c r="N43" s="75"/>
      <c r="O43" s="61">
        <f t="shared" ref="O43:P43" si="46">J43-I43</f>
        <v>1509</v>
      </c>
      <c r="P43" s="61">
        <f t="shared" si="46"/>
        <v>1102</v>
      </c>
      <c r="Q43" s="61">
        <f t="shared" si="3"/>
        <v>1175</v>
      </c>
      <c r="R43" s="61">
        <f t="shared" si="37"/>
        <v>0</v>
      </c>
      <c r="S43" s="79"/>
      <c r="T43" s="81"/>
      <c r="U43" s="65" t="str">
        <f t="shared" si="5"/>
        <v>ok</v>
      </c>
    </row>
    <row r="44" hidden="1">
      <c r="A44" s="91" t="s">
        <v>79</v>
      </c>
      <c r="B44" s="66" t="s">
        <v>281</v>
      </c>
      <c r="C44" s="68" t="s">
        <v>232</v>
      </c>
      <c r="D44" s="70" t="s">
        <v>232</v>
      </c>
      <c r="E44" s="72">
        <v>27802.0</v>
      </c>
      <c r="F44" s="74">
        <v>60.0</v>
      </c>
      <c r="G44" s="74">
        <v>60.0</v>
      </c>
      <c r="H44" s="74">
        <v>0.0</v>
      </c>
      <c r="I44" s="75">
        <v>24952.0</v>
      </c>
      <c r="J44" s="75">
        <v>26081.0</v>
      </c>
      <c r="K44" s="75">
        <v>26951.0</v>
      </c>
      <c r="L44" s="75">
        <v>27802.0</v>
      </c>
      <c r="M44" s="75"/>
      <c r="N44" s="75"/>
      <c r="O44" s="61">
        <f t="shared" ref="O44:P44" si="47">J44-I44</f>
        <v>1129</v>
      </c>
      <c r="P44" s="61">
        <f t="shared" si="47"/>
        <v>870</v>
      </c>
      <c r="Q44" s="61">
        <f t="shared" si="3"/>
        <v>851</v>
      </c>
      <c r="R44" s="61">
        <f t="shared" si="37"/>
        <v>0</v>
      </c>
      <c r="S44" s="79"/>
      <c r="T44" s="81"/>
      <c r="U44" s="65" t="str">
        <f t="shared" si="5"/>
        <v>ok</v>
      </c>
    </row>
    <row r="45" hidden="1">
      <c r="A45" s="91" t="s">
        <v>79</v>
      </c>
      <c r="B45" s="66" t="s">
        <v>281</v>
      </c>
      <c r="C45" s="68" t="s">
        <v>227</v>
      </c>
      <c r="D45" s="70" t="s">
        <v>227</v>
      </c>
      <c r="E45" s="72">
        <v>29120.0</v>
      </c>
      <c r="F45" s="74">
        <v>60.0</v>
      </c>
      <c r="G45" s="74">
        <v>60.0</v>
      </c>
      <c r="H45" s="74">
        <v>0.0</v>
      </c>
      <c r="I45" s="75">
        <v>25833.0</v>
      </c>
      <c r="J45" s="75">
        <v>26761.0</v>
      </c>
      <c r="K45" s="75">
        <v>28128.0</v>
      </c>
      <c r="L45" s="75">
        <v>29120.0</v>
      </c>
      <c r="M45" s="75"/>
      <c r="N45" s="75"/>
      <c r="O45" s="61">
        <f t="shared" ref="O45:P45" si="48">J45-I45</f>
        <v>928</v>
      </c>
      <c r="P45" s="61">
        <f t="shared" si="48"/>
        <v>1367</v>
      </c>
      <c r="Q45" s="61">
        <f t="shared" si="3"/>
        <v>992</v>
      </c>
      <c r="R45" s="61">
        <f t="shared" si="37"/>
        <v>0</v>
      </c>
      <c r="S45" s="79"/>
      <c r="T45" s="81"/>
      <c r="U45" s="65" t="str">
        <f t="shared" si="5"/>
        <v>ok</v>
      </c>
    </row>
    <row r="46" hidden="1">
      <c r="A46" s="91" t="s">
        <v>68</v>
      </c>
      <c r="B46" s="66" t="s">
        <v>281</v>
      </c>
      <c r="C46" s="68" t="s">
        <v>91</v>
      </c>
      <c r="D46" s="70" t="s">
        <v>91</v>
      </c>
      <c r="E46" s="72">
        <v>33337.0</v>
      </c>
      <c r="F46" s="74">
        <v>60.0</v>
      </c>
      <c r="G46" s="74">
        <v>54.0</v>
      </c>
      <c r="H46" s="74">
        <v>6.0</v>
      </c>
      <c r="I46" s="75">
        <v>26745.0</v>
      </c>
      <c r="J46" s="75">
        <v>28479.0</v>
      </c>
      <c r="K46" s="75">
        <v>30084.0</v>
      </c>
      <c r="L46" s="75">
        <v>31490.0</v>
      </c>
      <c r="M46" s="72">
        <v>33337.0</v>
      </c>
      <c r="N46" s="75"/>
      <c r="O46" s="61">
        <f t="shared" ref="O46:P46" si="49">J46-I46</f>
        <v>1734</v>
      </c>
      <c r="P46" s="61">
        <f t="shared" si="49"/>
        <v>1605</v>
      </c>
      <c r="Q46" s="61">
        <f t="shared" si="3"/>
        <v>3253</v>
      </c>
      <c r="R46" s="61">
        <v>1847.0</v>
      </c>
      <c r="S46" s="79"/>
      <c r="T46" s="81"/>
      <c r="U46" s="65" t="str">
        <f t="shared" si="5"/>
        <v>ok</v>
      </c>
    </row>
    <row r="47" hidden="1">
      <c r="A47" s="91" t="s">
        <v>212</v>
      </c>
      <c r="B47" s="66" t="s">
        <v>281</v>
      </c>
      <c r="C47" s="68" t="s">
        <v>162</v>
      </c>
      <c r="D47" s="70" t="s">
        <v>162</v>
      </c>
      <c r="E47" s="72">
        <v>31272.0</v>
      </c>
      <c r="F47" s="74">
        <v>60.0</v>
      </c>
      <c r="G47" s="74">
        <v>60.0</v>
      </c>
      <c r="H47" s="74">
        <v>0.0</v>
      </c>
      <c r="I47" s="75">
        <v>26397.0</v>
      </c>
      <c r="J47" s="75">
        <v>27991.0</v>
      </c>
      <c r="K47" s="75">
        <v>29800.0</v>
      </c>
      <c r="L47" s="75">
        <v>31272.0</v>
      </c>
      <c r="M47" s="75"/>
      <c r="N47" s="75"/>
      <c r="O47" s="61">
        <f t="shared" ref="O47:P47" si="50">J47-I47</f>
        <v>1594</v>
      </c>
      <c r="P47" s="61">
        <f t="shared" si="50"/>
        <v>1809</v>
      </c>
      <c r="Q47" s="61">
        <f t="shared" si="3"/>
        <v>1472</v>
      </c>
      <c r="R47" s="61">
        <f t="shared" ref="R47:R52" si="52">E47-L47</f>
        <v>0</v>
      </c>
      <c r="S47" s="79"/>
      <c r="T47" s="81"/>
      <c r="U47" s="65" t="str">
        <f t="shared" si="5"/>
        <v>ok</v>
      </c>
    </row>
    <row r="48" hidden="1">
      <c r="A48" s="91" t="s">
        <v>79</v>
      </c>
      <c r="B48" s="66" t="s">
        <v>193</v>
      </c>
      <c r="C48" s="68" t="s">
        <v>274</v>
      </c>
      <c r="D48" s="70" t="s">
        <v>274</v>
      </c>
      <c r="E48" s="72">
        <v>21096.0</v>
      </c>
      <c r="F48" s="74">
        <v>60.0</v>
      </c>
      <c r="G48" s="74">
        <v>51.0</v>
      </c>
      <c r="H48" s="74">
        <v>9.0</v>
      </c>
      <c r="I48" s="75">
        <v>18957.0</v>
      </c>
      <c r="J48" s="75">
        <v>19680.0</v>
      </c>
      <c r="K48" s="75">
        <v>20462.0</v>
      </c>
      <c r="L48" s="75">
        <v>21096.0</v>
      </c>
      <c r="M48" s="75"/>
      <c r="N48" s="75"/>
      <c r="O48" s="61">
        <f t="shared" ref="O48:P48" si="51">J48-I48</f>
        <v>723</v>
      </c>
      <c r="P48" s="61">
        <f t="shared" si="51"/>
        <v>782</v>
      </c>
      <c r="Q48" s="61">
        <f t="shared" si="3"/>
        <v>634</v>
      </c>
      <c r="R48" s="61">
        <f t="shared" si="52"/>
        <v>0</v>
      </c>
      <c r="S48" s="79"/>
      <c r="T48" s="81"/>
      <c r="U48" s="65" t="str">
        <f t="shared" si="5"/>
        <v>ok</v>
      </c>
    </row>
    <row r="49" hidden="1">
      <c r="A49" s="91" t="s">
        <v>79</v>
      </c>
      <c r="B49" s="66" t="s">
        <v>193</v>
      </c>
      <c r="C49" s="68" t="s">
        <v>248</v>
      </c>
      <c r="D49" s="70" t="s">
        <v>248</v>
      </c>
      <c r="E49" s="72">
        <v>24617.0</v>
      </c>
      <c r="F49" s="74">
        <v>60.0</v>
      </c>
      <c r="G49" s="74">
        <v>51.0</v>
      </c>
      <c r="H49" s="74">
        <v>9.0</v>
      </c>
      <c r="I49" s="75">
        <v>21558.0</v>
      </c>
      <c r="J49" s="75">
        <v>22586.0</v>
      </c>
      <c r="K49" s="75">
        <v>23681.0</v>
      </c>
      <c r="L49" s="75">
        <v>24617.0</v>
      </c>
      <c r="M49" s="75"/>
      <c r="N49" s="75"/>
      <c r="O49" s="61">
        <f t="shared" ref="O49:P49" si="53">J49-I49</f>
        <v>1028</v>
      </c>
      <c r="P49" s="61">
        <f t="shared" si="53"/>
        <v>1095</v>
      </c>
      <c r="Q49" s="61">
        <f t="shared" si="3"/>
        <v>936</v>
      </c>
      <c r="R49" s="61">
        <f t="shared" si="52"/>
        <v>0</v>
      </c>
      <c r="S49" s="79"/>
      <c r="T49" s="81"/>
      <c r="U49" s="65" t="str">
        <f t="shared" si="5"/>
        <v>ok</v>
      </c>
    </row>
    <row r="50" hidden="1">
      <c r="A50" s="91" t="s">
        <v>212</v>
      </c>
      <c r="B50" s="66" t="s">
        <v>193</v>
      </c>
      <c r="C50" s="68" t="s">
        <v>182</v>
      </c>
      <c r="D50" s="70" t="s">
        <v>182</v>
      </c>
      <c r="E50" s="72">
        <v>31391.0</v>
      </c>
      <c r="F50" s="74">
        <v>60.0</v>
      </c>
      <c r="G50" s="74">
        <v>54.0</v>
      </c>
      <c r="H50" s="74">
        <v>6.0</v>
      </c>
      <c r="I50" s="75">
        <v>27165.0</v>
      </c>
      <c r="J50" s="75">
        <v>28693.0</v>
      </c>
      <c r="K50" s="75">
        <v>30132.0</v>
      </c>
      <c r="L50" s="75">
        <v>31391.0</v>
      </c>
      <c r="M50" s="75"/>
      <c r="N50" s="75"/>
      <c r="O50" s="61">
        <f t="shared" ref="O50:P50" si="54">J50-I50</f>
        <v>1528</v>
      </c>
      <c r="P50" s="61">
        <f t="shared" si="54"/>
        <v>1439</v>
      </c>
      <c r="Q50" s="61">
        <f t="shared" si="3"/>
        <v>1259</v>
      </c>
      <c r="R50" s="61">
        <f t="shared" si="52"/>
        <v>0</v>
      </c>
      <c r="S50" s="79"/>
      <c r="T50" s="81"/>
      <c r="U50" s="65" t="str">
        <f t="shared" si="5"/>
        <v>ok</v>
      </c>
    </row>
    <row r="51" hidden="1">
      <c r="A51" s="91" t="s">
        <v>79</v>
      </c>
      <c r="B51" s="66" t="s">
        <v>193</v>
      </c>
      <c r="C51" s="68" t="s">
        <v>291</v>
      </c>
      <c r="D51" s="70" t="s">
        <v>291</v>
      </c>
      <c r="E51" s="72">
        <v>19551.0</v>
      </c>
      <c r="F51" s="74">
        <v>60.0</v>
      </c>
      <c r="G51" s="74">
        <v>53.0</v>
      </c>
      <c r="H51" s="74">
        <v>7.0</v>
      </c>
      <c r="I51" s="75">
        <v>17457.0</v>
      </c>
      <c r="J51" s="75">
        <v>18326.0</v>
      </c>
      <c r="K51" s="75">
        <v>19057.0</v>
      </c>
      <c r="L51" s="75">
        <v>19551.0</v>
      </c>
      <c r="M51" s="75"/>
      <c r="N51" s="75"/>
      <c r="O51" s="61">
        <f t="shared" ref="O51:P51" si="55">J51-I51</f>
        <v>869</v>
      </c>
      <c r="P51" s="61">
        <f t="shared" si="55"/>
        <v>731</v>
      </c>
      <c r="Q51" s="61">
        <f t="shared" si="3"/>
        <v>494</v>
      </c>
      <c r="R51" s="61">
        <f t="shared" si="52"/>
        <v>0</v>
      </c>
      <c r="S51" s="79"/>
      <c r="T51" s="81"/>
      <c r="U51" s="65" t="str">
        <f t="shared" si="5"/>
        <v>ok</v>
      </c>
    </row>
    <row r="52" hidden="1">
      <c r="A52" s="91" t="s">
        <v>79</v>
      </c>
      <c r="B52" s="66" t="s">
        <v>193</v>
      </c>
      <c r="C52" s="68" t="s">
        <v>228</v>
      </c>
      <c r="D52" s="70" t="s">
        <v>228</v>
      </c>
      <c r="E52" s="72">
        <v>28447.0</v>
      </c>
      <c r="F52" s="74">
        <v>60.0</v>
      </c>
      <c r="G52" s="74">
        <v>54.0</v>
      </c>
      <c r="H52" s="74">
        <v>6.0</v>
      </c>
      <c r="I52" s="75">
        <v>25158.0</v>
      </c>
      <c r="J52" s="75">
        <v>26403.0</v>
      </c>
      <c r="K52" s="75">
        <v>27184.0</v>
      </c>
      <c r="L52" s="75">
        <v>28447.0</v>
      </c>
      <c r="M52" s="75"/>
      <c r="N52" s="75"/>
      <c r="O52" s="61">
        <f t="shared" ref="O52:P52" si="56">J52-I52</f>
        <v>1245</v>
      </c>
      <c r="P52" s="61">
        <f t="shared" si="56"/>
        <v>781</v>
      </c>
      <c r="Q52" s="61">
        <f t="shared" si="3"/>
        <v>1263</v>
      </c>
      <c r="R52" s="61">
        <f t="shared" si="52"/>
        <v>0</v>
      </c>
      <c r="S52" s="79"/>
      <c r="T52" s="81"/>
      <c r="U52" s="65" t="str">
        <f t="shared" si="5"/>
        <v>ok</v>
      </c>
    </row>
    <row r="53" hidden="1">
      <c r="A53" s="91" t="s">
        <v>68</v>
      </c>
      <c r="B53" s="66" t="s">
        <v>193</v>
      </c>
      <c r="C53" s="68" t="s">
        <v>295</v>
      </c>
      <c r="D53" s="70" t="s">
        <v>295</v>
      </c>
      <c r="E53" s="72">
        <v>35714.0</v>
      </c>
      <c r="F53" s="74">
        <v>60.0</v>
      </c>
      <c r="G53" s="74">
        <v>53.0</v>
      </c>
      <c r="H53" s="74">
        <v>7.0</v>
      </c>
      <c r="I53" s="75">
        <v>28399.0</v>
      </c>
      <c r="J53" s="75">
        <v>30229.0</v>
      </c>
      <c r="K53" s="75">
        <v>32228.0</v>
      </c>
      <c r="L53" s="75">
        <v>34135.0</v>
      </c>
      <c r="M53" s="72">
        <v>35714.0</v>
      </c>
      <c r="N53" s="75"/>
      <c r="O53" s="61">
        <f t="shared" ref="O53:P53" si="57">J53-I53</f>
        <v>1830</v>
      </c>
      <c r="P53" s="61">
        <f t="shared" si="57"/>
        <v>1999</v>
      </c>
      <c r="Q53" s="61">
        <f t="shared" si="3"/>
        <v>3486</v>
      </c>
      <c r="R53" s="61">
        <v>1579.0</v>
      </c>
      <c r="S53" s="176">
        <f>E53-M53</f>
        <v>0</v>
      </c>
      <c r="T53" s="81"/>
      <c r="U53" s="65" t="str">
        <f t="shared" si="5"/>
        <v>ok</v>
      </c>
    </row>
    <row r="54" hidden="1">
      <c r="A54" s="91" t="s">
        <v>79</v>
      </c>
      <c r="B54" s="66" t="s">
        <v>193</v>
      </c>
      <c r="C54" s="68" t="s">
        <v>278</v>
      </c>
      <c r="D54" s="70" t="s">
        <v>278</v>
      </c>
      <c r="E54" s="72">
        <v>25515.0</v>
      </c>
      <c r="F54" s="74">
        <v>60.0</v>
      </c>
      <c r="G54" s="74">
        <v>51.0</v>
      </c>
      <c r="H54" s="74">
        <v>9.0</v>
      </c>
      <c r="I54" s="75">
        <v>22042.0</v>
      </c>
      <c r="J54" s="75">
        <v>23533.0</v>
      </c>
      <c r="K54" s="75">
        <v>24766.0</v>
      </c>
      <c r="L54" s="75">
        <v>25515.0</v>
      </c>
      <c r="M54" s="75"/>
      <c r="N54" s="75"/>
      <c r="O54" s="61">
        <f t="shared" ref="O54:P54" si="58">J54-I54</f>
        <v>1491</v>
      </c>
      <c r="P54" s="61">
        <f t="shared" si="58"/>
        <v>1233</v>
      </c>
      <c r="Q54" s="61">
        <f t="shared" si="3"/>
        <v>749</v>
      </c>
      <c r="R54" s="61">
        <f t="shared" ref="R54:R58" si="60">E54-L54</f>
        <v>0</v>
      </c>
      <c r="S54" s="79"/>
      <c r="T54" s="81"/>
      <c r="U54" s="65" t="str">
        <f t="shared" si="5"/>
        <v>ok</v>
      </c>
    </row>
    <row r="55" hidden="1">
      <c r="A55" s="91" t="s">
        <v>79</v>
      </c>
      <c r="B55" s="66" t="s">
        <v>193</v>
      </c>
      <c r="C55" s="68" t="s">
        <v>145</v>
      </c>
      <c r="D55" s="70" t="s">
        <v>145</v>
      </c>
      <c r="E55" s="72">
        <v>27487.0</v>
      </c>
      <c r="F55" s="74">
        <v>60.0</v>
      </c>
      <c r="G55" s="74">
        <v>52.0</v>
      </c>
      <c r="H55" s="74">
        <v>8.0</v>
      </c>
      <c r="I55" s="75">
        <v>24127.0</v>
      </c>
      <c r="J55" s="75">
        <v>25428.0</v>
      </c>
      <c r="K55" s="75">
        <v>26352.0</v>
      </c>
      <c r="L55" s="75">
        <v>27487.0</v>
      </c>
      <c r="M55" s="75"/>
      <c r="N55" s="75"/>
      <c r="O55" s="61">
        <f t="shared" ref="O55:P55" si="59">J55-I55</f>
        <v>1301</v>
      </c>
      <c r="P55" s="61">
        <f t="shared" si="59"/>
        <v>924</v>
      </c>
      <c r="Q55" s="61">
        <f t="shared" si="3"/>
        <v>1135</v>
      </c>
      <c r="R55" s="61">
        <f t="shared" si="60"/>
        <v>0</v>
      </c>
      <c r="S55" s="79"/>
      <c r="T55" s="81"/>
      <c r="U55" s="65" t="str">
        <f t="shared" si="5"/>
        <v>ok</v>
      </c>
    </row>
    <row r="56" hidden="1">
      <c r="A56" s="91" t="s">
        <v>79</v>
      </c>
      <c r="B56" s="66" t="s">
        <v>193</v>
      </c>
      <c r="C56" s="68" t="s">
        <v>252</v>
      </c>
      <c r="D56" s="70" t="s">
        <v>252</v>
      </c>
      <c r="E56" s="72">
        <v>24363.0</v>
      </c>
      <c r="F56" s="74">
        <v>60.0</v>
      </c>
      <c r="G56" s="74">
        <v>52.0</v>
      </c>
      <c r="H56" s="74">
        <v>8.0</v>
      </c>
      <c r="I56" s="75">
        <v>21380.0</v>
      </c>
      <c r="J56" s="75">
        <v>22311.0</v>
      </c>
      <c r="K56" s="75">
        <v>23374.0</v>
      </c>
      <c r="L56" s="75">
        <v>24363.0</v>
      </c>
      <c r="M56" s="75"/>
      <c r="N56" s="75"/>
      <c r="O56" s="61">
        <f t="shared" ref="O56:P56" si="61">J56-I56</f>
        <v>931</v>
      </c>
      <c r="P56" s="61">
        <f t="shared" si="61"/>
        <v>1063</v>
      </c>
      <c r="Q56" s="61">
        <f t="shared" si="3"/>
        <v>989</v>
      </c>
      <c r="R56" s="61">
        <f t="shared" si="60"/>
        <v>0</v>
      </c>
      <c r="S56" s="79"/>
      <c r="T56" s="81"/>
      <c r="U56" s="65" t="str">
        <f t="shared" si="5"/>
        <v>ok</v>
      </c>
    </row>
    <row r="57" hidden="1">
      <c r="A57" s="91" t="s">
        <v>159</v>
      </c>
      <c r="B57" s="66" t="s">
        <v>193</v>
      </c>
      <c r="C57" s="68" t="s">
        <v>80</v>
      </c>
      <c r="D57" s="70" t="s">
        <v>80</v>
      </c>
      <c r="E57" s="72">
        <v>31943.0</v>
      </c>
      <c r="F57" s="74">
        <v>60.0</v>
      </c>
      <c r="G57" s="74">
        <v>59.0</v>
      </c>
      <c r="H57" s="74">
        <v>1.0</v>
      </c>
      <c r="I57" s="75">
        <v>28426.0</v>
      </c>
      <c r="J57" s="75">
        <v>30225.0</v>
      </c>
      <c r="K57" s="75">
        <v>31350.0</v>
      </c>
      <c r="L57" s="75">
        <v>31943.0</v>
      </c>
      <c r="M57" s="75"/>
      <c r="N57" s="75"/>
      <c r="O57" s="61">
        <f t="shared" ref="O57:P57" si="62">J57-I57</f>
        <v>1799</v>
      </c>
      <c r="P57" s="61">
        <f t="shared" si="62"/>
        <v>1125</v>
      </c>
      <c r="Q57" s="61">
        <f t="shared" si="3"/>
        <v>593</v>
      </c>
      <c r="R57" s="61">
        <f t="shared" si="60"/>
        <v>0</v>
      </c>
      <c r="S57" s="79"/>
      <c r="T57" s="81"/>
      <c r="U57" s="65" t="str">
        <f t="shared" si="5"/>
        <v>ok</v>
      </c>
    </row>
    <row r="58" hidden="1">
      <c r="A58" s="91" t="s">
        <v>159</v>
      </c>
      <c r="B58" s="66" t="s">
        <v>193</v>
      </c>
      <c r="C58" s="68" t="s">
        <v>133</v>
      </c>
      <c r="D58" s="70" t="s">
        <v>133</v>
      </c>
      <c r="E58" s="72">
        <v>33268.0</v>
      </c>
      <c r="F58" s="74">
        <v>60.0</v>
      </c>
      <c r="G58" s="74">
        <v>60.0</v>
      </c>
      <c r="H58" s="74">
        <v>0.0</v>
      </c>
      <c r="I58" s="75">
        <v>28909.0</v>
      </c>
      <c r="J58" s="75">
        <v>30378.0</v>
      </c>
      <c r="K58" s="75">
        <v>31824.0</v>
      </c>
      <c r="L58" s="75">
        <v>33268.0</v>
      </c>
      <c r="M58" s="75"/>
      <c r="N58" s="75"/>
      <c r="O58" s="61">
        <f t="shared" ref="O58:P58" si="63">J58-I58</f>
        <v>1469</v>
      </c>
      <c r="P58" s="61">
        <f t="shared" si="63"/>
        <v>1446</v>
      </c>
      <c r="Q58" s="61">
        <f t="shared" si="3"/>
        <v>1444</v>
      </c>
      <c r="R58" s="61">
        <f t="shared" si="60"/>
        <v>0</v>
      </c>
      <c r="S58" s="79"/>
      <c r="T58" s="81"/>
      <c r="U58" s="65" t="str">
        <f t="shared" si="5"/>
        <v>ok</v>
      </c>
    </row>
    <row r="59" hidden="1">
      <c r="A59" s="91" t="s">
        <v>68</v>
      </c>
      <c r="B59" s="66" t="s">
        <v>193</v>
      </c>
      <c r="C59" s="68" t="s">
        <v>48</v>
      </c>
      <c r="D59" s="70" t="s">
        <v>48</v>
      </c>
      <c r="E59" s="72">
        <v>34742.0</v>
      </c>
      <c r="F59" s="74">
        <v>60.0</v>
      </c>
      <c r="G59" s="74">
        <v>54.0</v>
      </c>
      <c r="H59" s="74">
        <v>6.0</v>
      </c>
      <c r="I59" s="75">
        <v>27357.0</v>
      </c>
      <c r="J59" s="75">
        <v>29529.0</v>
      </c>
      <c r="K59" s="75">
        <v>31159.0</v>
      </c>
      <c r="L59" s="75">
        <v>33117.0</v>
      </c>
      <c r="M59" s="72">
        <v>34742.0</v>
      </c>
      <c r="N59" s="75"/>
      <c r="O59" s="61">
        <f t="shared" ref="O59:P59" si="64">J59-I59</f>
        <v>2172</v>
      </c>
      <c r="P59" s="61">
        <f t="shared" si="64"/>
        <v>1630</v>
      </c>
      <c r="Q59" s="61">
        <f t="shared" si="3"/>
        <v>3583</v>
      </c>
      <c r="R59" s="61">
        <v>1625.0</v>
      </c>
      <c r="S59" s="176">
        <f>E59-M59</f>
        <v>0</v>
      </c>
      <c r="T59" s="81"/>
      <c r="U59" s="65" t="str">
        <f t="shared" si="5"/>
        <v>ok</v>
      </c>
    </row>
    <row r="60" hidden="1">
      <c r="A60" s="91" t="s">
        <v>67</v>
      </c>
      <c r="B60" s="66" t="s">
        <v>193</v>
      </c>
      <c r="C60" s="68" t="s">
        <v>267</v>
      </c>
      <c r="D60" s="70" t="s">
        <v>267</v>
      </c>
      <c r="E60" s="72">
        <v>30486.0</v>
      </c>
      <c r="F60" s="74">
        <v>60.0</v>
      </c>
      <c r="G60" s="74">
        <v>51.0</v>
      </c>
      <c r="H60" s="74">
        <v>9.0</v>
      </c>
      <c r="I60" s="75">
        <v>25524.0</v>
      </c>
      <c r="J60" s="75">
        <v>27332.0</v>
      </c>
      <c r="K60" s="75">
        <v>29063.0</v>
      </c>
      <c r="L60" s="75">
        <v>30486.0</v>
      </c>
      <c r="M60" s="75"/>
      <c r="N60" s="75"/>
      <c r="O60" s="61">
        <f t="shared" ref="O60:P60" si="65">J60-I60</f>
        <v>1808</v>
      </c>
      <c r="P60" s="61">
        <f t="shared" si="65"/>
        <v>1731</v>
      </c>
      <c r="Q60" s="61">
        <f t="shared" si="3"/>
        <v>1423</v>
      </c>
      <c r="R60" s="61">
        <f t="shared" ref="R60:R71" si="67">E60-L60</f>
        <v>0</v>
      </c>
      <c r="S60" s="79"/>
      <c r="T60" s="81"/>
      <c r="U60" s="65" t="str">
        <f t="shared" si="5"/>
        <v>ok</v>
      </c>
    </row>
    <row r="61" hidden="1">
      <c r="A61" s="91" t="s">
        <v>79</v>
      </c>
      <c r="B61" s="66" t="s">
        <v>193</v>
      </c>
      <c r="C61" s="68" t="s">
        <v>264</v>
      </c>
      <c r="D61" s="70" t="s">
        <v>264</v>
      </c>
      <c r="E61" s="72">
        <v>27092.0</v>
      </c>
      <c r="F61" s="74">
        <v>60.0</v>
      </c>
      <c r="G61" s="74">
        <v>51.0</v>
      </c>
      <c r="H61" s="74">
        <v>9.0</v>
      </c>
      <c r="I61" s="75">
        <v>23781.0</v>
      </c>
      <c r="J61" s="75">
        <v>24637.0</v>
      </c>
      <c r="K61" s="75">
        <v>25656.0</v>
      </c>
      <c r="L61" s="75">
        <v>27092.0</v>
      </c>
      <c r="M61" s="75"/>
      <c r="N61" s="75"/>
      <c r="O61" s="61">
        <f t="shared" ref="O61:P61" si="66">J61-I61</f>
        <v>856</v>
      </c>
      <c r="P61" s="61">
        <f t="shared" si="66"/>
        <v>1019</v>
      </c>
      <c r="Q61" s="61">
        <f t="shared" si="3"/>
        <v>1436</v>
      </c>
      <c r="R61" s="61">
        <f t="shared" si="67"/>
        <v>0</v>
      </c>
      <c r="S61" s="79"/>
      <c r="T61" s="81"/>
      <c r="U61" s="65" t="str">
        <f t="shared" si="5"/>
        <v>ok</v>
      </c>
    </row>
    <row r="62" ht="15.0" hidden="1" customHeight="1">
      <c r="A62" s="91" t="s">
        <v>212</v>
      </c>
      <c r="B62" s="66" t="s">
        <v>193</v>
      </c>
      <c r="C62" s="68" t="s">
        <v>110</v>
      </c>
      <c r="D62" s="70" t="s">
        <v>110</v>
      </c>
      <c r="E62" s="72">
        <v>32602.0</v>
      </c>
      <c r="F62" s="74">
        <v>60.0</v>
      </c>
      <c r="G62" s="74">
        <v>57.0</v>
      </c>
      <c r="H62" s="74">
        <v>3.0</v>
      </c>
      <c r="I62" s="75">
        <v>28752.0</v>
      </c>
      <c r="J62" s="75">
        <v>30231.0</v>
      </c>
      <c r="K62" s="75">
        <v>31339.0</v>
      </c>
      <c r="L62" s="75">
        <v>32602.0</v>
      </c>
      <c r="M62" s="75"/>
      <c r="N62" s="75"/>
      <c r="O62" s="61">
        <f t="shared" ref="O62:P62" si="68">J62-I62</f>
        <v>1479</v>
      </c>
      <c r="P62" s="61">
        <f t="shared" si="68"/>
        <v>1108</v>
      </c>
      <c r="Q62" s="61">
        <f t="shared" si="3"/>
        <v>1263</v>
      </c>
      <c r="R62" s="61">
        <f t="shared" si="67"/>
        <v>0</v>
      </c>
      <c r="S62" s="79"/>
      <c r="T62" s="81"/>
      <c r="U62" s="65" t="str">
        <f t="shared" si="5"/>
        <v>ok</v>
      </c>
    </row>
    <row r="63" hidden="1">
      <c r="A63" s="91" t="s">
        <v>79</v>
      </c>
      <c r="B63" s="66" t="s">
        <v>265</v>
      </c>
      <c r="C63" s="68" t="s">
        <v>206</v>
      </c>
      <c r="D63" s="70" t="s">
        <v>206</v>
      </c>
      <c r="E63" s="72">
        <v>26408.0</v>
      </c>
      <c r="F63" s="74">
        <v>60.0</v>
      </c>
      <c r="G63" s="74">
        <v>60.0</v>
      </c>
      <c r="H63" s="74">
        <v>0.0</v>
      </c>
      <c r="I63" s="75">
        <v>22792.0</v>
      </c>
      <c r="J63" s="75">
        <v>24420.0</v>
      </c>
      <c r="K63" s="75">
        <v>25474.0</v>
      </c>
      <c r="L63" s="75">
        <v>26408.0</v>
      </c>
      <c r="M63" s="75"/>
      <c r="N63" s="75"/>
      <c r="O63" s="61">
        <f t="shared" ref="O63:P63" si="69">J63-I63</f>
        <v>1628</v>
      </c>
      <c r="P63" s="61">
        <f t="shared" si="69"/>
        <v>1054</v>
      </c>
      <c r="Q63" s="61">
        <f t="shared" si="3"/>
        <v>934</v>
      </c>
      <c r="R63" s="61">
        <f t="shared" si="67"/>
        <v>0</v>
      </c>
      <c r="S63" s="79"/>
      <c r="T63" s="81"/>
      <c r="U63" s="65" t="str">
        <f t="shared" si="5"/>
        <v>ok</v>
      </c>
    </row>
    <row r="64" hidden="1">
      <c r="A64" s="91" t="s">
        <v>79</v>
      </c>
      <c r="B64" s="66" t="s">
        <v>265</v>
      </c>
      <c r="C64" s="68" t="s">
        <v>244</v>
      </c>
      <c r="D64" s="70" t="s">
        <v>244</v>
      </c>
      <c r="E64" s="72">
        <v>29087.0</v>
      </c>
      <c r="F64" s="74">
        <v>60.0</v>
      </c>
      <c r="G64" s="74">
        <v>60.0</v>
      </c>
      <c r="H64" s="74">
        <v>0.0</v>
      </c>
      <c r="I64" s="75">
        <v>24817.0</v>
      </c>
      <c r="J64" s="75">
        <v>26349.0</v>
      </c>
      <c r="K64" s="75">
        <v>27611.0</v>
      </c>
      <c r="L64" s="75">
        <v>29087.0</v>
      </c>
      <c r="M64" s="75"/>
      <c r="N64" s="75"/>
      <c r="O64" s="61">
        <f t="shared" ref="O64:P64" si="70">J64-I64</f>
        <v>1532</v>
      </c>
      <c r="P64" s="61">
        <f t="shared" si="70"/>
        <v>1262</v>
      </c>
      <c r="Q64" s="61">
        <f t="shared" si="3"/>
        <v>1476</v>
      </c>
      <c r="R64" s="61">
        <f t="shared" si="67"/>
        <v>0</v>
      </c>
      <c r="S64" s="79"/>
      <c r="T64" s="81"/>
      <c r="U64" s="65" t="str">
        <f t="shared" si="5"/>
        <v>ok</v>
      </c>
    </row>
    <row r="65" hidden="1">
      <c r="A65" s="91" t="s">
        <v>212</v>
      </c>
      <c r="B65" s="66" t="s">
        <v>265</v>
      </c>
      <c r="C65" s="68" t="s">
        <v>108</v>
      </c>
      <c r="D65" s="70" t="s">
        <v>108</v>
      </c>
      <c r="E65" s="72">
        <v>32170.0</v>
      </c>
      <c r="F65" s="74">
        <v>60.0</v>
      </c>
      <c r="G65" s="74">
        <v>60.0</v>
      </c>
      <c r="H65" s="74">
        <v>0.0</v>
      </c>
      <c r="I65" s="75">
        <v>28126.0</v>
      </c>
      <c r="J65" s="75">
        <v>29497.0</v>
      </c>
      <c r="K65" s="75">
        <v>30943.0</v>
      </c>
      <c r="L65" s="75">
        <v>32170.0</v>
      </c>
      <c r="M65" s="75"/>
      <c r="N65" s="75"/>
      <c r="O65" s="61">
        <f t="shared" ref="O65:P65" si="71">J65-I65</f>
        <v>1371</v>
      </c>
      <c r="P65" s="61">
        <f t="shared" si="71"/>
        <v>1446</v>
      </c>
      <c r="Q65" s="61">
        <f t="shared" si="3"/>
        <v>1227</v>
      </c>
      <c r="R65" s="61">
        <f t="shared" si="67"/>
        <v>0</v>
      </c>
      <c r="S65" s="79"/>
      <c r="T65" s="81"/>
      <c r="U65" s="65" t="str">
        <f t="shared" si="5"/>
        <v>ok</v>
      </c>
    </row>
    <row r="66" hidden="1">
      <c r="A66" s="91" t="s">
        <v>79</v>
      </c>
      <c r="B66" s="66" t="s">
        <v>265</v>
      </c>
      <c r="C66" s="68" t="s">
        <v>273</v>
      </c>
      <c r="D66" s="70" t="s">
        <v>273</v>
      </c>
      <c r="E66" s="72">
        <v>20787.0</v>
      </c>
      <c r="F66" s="74">
        <v>60.0</v>
      </c>
      <c r="G66" s="74">
        <v>60.0</v>
      </c>
      <c r="H66" s="74">
        <v>0.0</v>
      </c>
      <c r="I66" s="75">
        <v>18248.0</v>
      </c>
      <c r="J66" s="75">
        <v>19276.0</v>
      </c>
      <c r="K66" s="75">
        <v>20158.0</v>
      </c>
      <c r="L66" s="75">
        <v>20787.0</v>
      </c>
      <c r="M66" s="75"/>
      <c r="N66" s="75"/>
      <c r="O66" s="61">
        <f t="shared" ref="O66:P66" si="72">J66-I66</f>
        <v>1028</v>
      </c>
      <c r="P66" s="61">
        <f t="shared" si="72"/>
        <v>882</v>
      </c>
      <c r="Q66" s="61">
        <f t="shared" si="3"/>
        <v>629</v>
      </c>
      <c r="R66" s="61">
        <f t="shared" si="67"/>
        <v>0</v>
      </c>
      <c r="S66" s="79"/>
      <c r="T66" s="81"/>
      <c r="U66" s="65" t="str">
        <f t="shared" si="5"/>
        <v>ok</v>
      </c>
    </row>
    <row r="67" hidden="1">
      <c r="A67" s="91" t="s">
        <v>212</v>
      </c>
      <c r="B67" s="66" t="s">
        <v>265</v>
      </c>
      <c r="C67" s="68" t="s">
        <v>303</v>
      </c>
      <c r="D67" s="70" t="s">
        <v>303</v>
      </c>
      <c r="E67" s="72">
        <v>28955.0</v>
      </c>
      <c r="F67" s="74">
        <v>60.0</v>
      </c>
      <c r="G67" s="74">
        <v>60.0</v>
      </c>
      <c r="H67" s="74">
        <v>0.0</v>
      </c>
      <c r="I67" s="75">
        <v>26299.0</v>
      </c>
      <c r="J67" s="75">
        <v>27563.0</v>
      </c>
      <c r="K67" s="75">
        <v>28400.0</v>
      </c>
      <c r="L67" s="75">
        <v>28955.0</v>
      </c>
      <c r="M67" s="75"/>
      <c r="N67" s="75"/>
      <c r="O67" s="61">
        <f t="shared" ref="O67:P67" si="73">J67-I67</f>
        <v>1264</v>
      </c>
      <c r="P67" s="61">
        <f t="shared" si="73"/>
        <v>837</v>
      </c>
      <c r="Q67" s="61">
        <f t="shared" si="3"/>
        <v>555</v>
      </c>
      <c r="R67" s="61">
        <f t="shared" si="67"/>
        <v>0</v>
      </c>
      <c r="S67" s="79"/>
      <c r="T67" s="81"/>
      <c r="U67" s="65" t="str">
        <f t="shared" si="5"/>
        <v>ok</v>
      </c>
    </row>
    <row r="68" hidden="1">
      <c r="A68" s="91" t="s">
        <v>79</v>
      </c>
      <c r="B68" s="66" t="s">
        <v>265</v>
      </c>
      <c r="C68" s="68" t="s">
        <v>191</v>
      </c>
      <c r="D68" s="70" t="s">
        <v>191</v>
      </c>
      <c r="E68" s="72">
        <v>29103.0</v>
      </c>
      <c r="F68" s="74">
        <v>60.0</v>
      </c>
      <c r="G68" s="74">
        <v>60.0</v>
      </c>
      <c r="H68" s="74">
        <v>0.0</v>
      </c>
      <c r="I68" s="75">
        <v>24739.0</v>
      </c>
      <c r="J68" s="75">
        <v>26172.0</v>
      </c>
      <c r="K68" s="75">
        <v>27804.0</v>
      </c>
      <c r="L68" s="75">
        <v>29103.0</v>
      </c>
      <c r="M68" s="75"/>
      <c r="N68" s="75"/>
      <c r="O68" s="61">
        <f t="shared" ref="O68:P68" si="74">J68-I68</f>
        <v>1433</v>
      </c>
      <c r="P68" s="61">
        <f t="shared" si="74"/>
        <v>1632</v>
      </c>
      <c r="Q68" s="61">
        <f t="shared" si="3"/>
        <v>1299</v>
      </c>
      <c r="R68" s="61">
        <f t="shared" si="67"/>
        <v>0</v>
      </c>
      <c r="S68" s="79"/>
      <c r="T68" s="81"/>
      <c r="U68" s="65" t="str">
        <f t="shared" si="5"/>
        <v>ok</v>
      </c>
    </row>
    <row r="69" hidden="1">
      <c r="A69" s="91" t="s">
        <v>212</v>
      </c>
      <c r="B69" s="66" t="s">
        <v>265</v>
      </c>
      <c r="C69" s="68" t="s">
        <v>78</v>
      </c>
      <c r="D69" s="70" t="s">
        <v>78</v>
      </c>
      <c r="E69" s="72">
        <v>31976.0</v>
      </c>
      <c r="F69" s="74">
        <v>60.0</v>
      </c>
      <c r="G69" s="74">
        <v>60.0</v>
      </c>
      <c r="H69" s="74">
        <v>0.0</v>
      </c>
      <c r="I69" s="75">
        <v>27895.0</v>
      </c>
      <c r="J69" s="75">
        <v>29481.0</v>
      </c>
      <c r="K69" s="75">
        <v>30744.0</v>
      </c>
      <c r="L69" s="75">
        <v>31976.0</v>
      </c>
      <c r="M69" s="75"/>
      <c r="N69" s="75"/>
      <c r="O69" s="61">
        <f t="shared" ref="O69:P69" si="75">J69-I69</f>
        <v>1586</v>
      </c>
      <c r="P69" s="61">
        <f t="shared" si="75"/>
        <v>1263</v>
      </c>
      <c r="Q69" s="61">
        <f t="shared" si="3"/>
        <v>1232</v>
      </c>
      <c r="R69" s="61">
        <f t="shared" si="67"/>
        <v>0</v>
      </c>
      <c r="S69" s="79"/>
      <c r="T69" s="81"/>
      <c r="U69" s="65" t="str">
        <f t="shared" si="5"/>
        <v>ok</v>
      </c>
    </row>
    <row r="70" hidden="1">
      <c r="A70" s="91" t="s">
        <v>79</v>
      </c>
      <c r="B70" s="66" t="s">
        <v>265</v>
      </c>
      <c r="C70" s="68" t="s">
        <v>282</v>
      </c>
      <c r="D70" s="70" t="s">
        <v>282</v>
      </c>
      <c r="E70" s="72">
        <v>23770.0</v>
      </c>
      <c r="F70" s="74">
        <v>60.0</v>
      </c>
      <c r="G70" s="74">
        <v>60.0</v>
      </c>
      <c r="H70" s="74">
        <v>0.0</v>
      </c>
      <c r="I70" s="75">
        <v>20392.0</v>
      </c>
      <c r="J70" s="75">
        <v>21577.0</v>
      </c>
      <c r="K70" s="75">
        <v>22873.0</v>
      </c>
      <c r="L70" s="75">
        <v>23770.0</v>
      </c>
      <c r="M70" s="75"/>
      <c r="N70" s="75"/>
      <c r="O70" s="61">
        <f t="shared" ref="O70:P70" si="76">J70-I70</f>
        <v>1185</v>
      </c>
      <c r="P70" s="61">
        <f t="shared" si="76"/>
        <v>1296</v>
      </c>
      <c r="Q70" s="61">
        <f t="shared" si="3"/>
        <v>897</v>
      </c>
      <c r="R70" s="61">
        <f t="shared" si="67"/>
        <v>0</v>
      </c>
      <c r="S70" s="79"/>
      <c r="T70" s="81"/>
      <c r="U70" s="65" t="str">
        <f t="shared" si="5"/>
        <v>ok</v>
      </c>
    </row>
    <row r="71" hidden="1">
      <c r="A71" s="91" t="s">
        <v>159</v>
      </c>
      <c r="B71" s="66" t="s">
        <v>265</v>
      </c>
      <c r="C71" s="68" t="s">
        <v>173</v>
      </c>
      <c r="D71" s="70" t="s">
        <v>173</v>
      </c>
      <c r="E71" s="72">
        <v>30532.0</v>
      </c>
      <c r="F71" s="74">
        <v>60.0</v>
      </c>
      <c r="G71" s="74">
        <v>60.0</v>
      </c>
      <c r="H71" s="74">
        <v>0.0</v>
      </c>
      <c r="I71" s="75">
        <v>26033.0</v>
      </c>
      <c r="J71" s="75">
        <v>27572.0</v>
      </c>
      <c r="K71" s="75">
        <v>29114.0</v>
      </c>
      <c r="L71" s="75">
        <v>30532.0</v>
      </c>
      <c r="M71" s="75"/>
      <c r="N71" s="75"/>
      <c r="O71" s="61">
        <f t="shared" ref="O71:P71" si="77">J71-I71</f>
        <v>1539</v>
      </c>
      <c r="P71" s="61">
        <f t="shared" si="77"/>
        <v>1542</v>
      </c>
      <c r="Q71" s="61">
        <f t="shared" si="3"/>
        <v>1418</v>
      </c>
      <c r="R71" s="61">
        <f t="shared" si="67"/>
        <v>0</v>
      </c>
      <c r="S71" s="79"/>
      <c r="T71" s="81"/>
      <c r="U71" s="65" t="str">
        <f t="shared" si="5"/>
        <v>ok</v>
      </c>
    </row>
    <row r="72">
      <c r="A72" s="91">
        <v>1.0</v>
      </c>
      <c r="B72" s="66" t="s">
        <v>265</v>
      </c>
      <c r="C72" s="68" t="s">
        <v>146</v>
      </c>
      <c r="D72" s="70" t="s">
        <v>146</v>
      </c>
      <c r="E72" s="72">
        <v>38465.0</v>
      </c>
      <c r="F72" s="74">
        <v>60.0</v>
      </c>
      <c r="G72" s="74">
        <v>60.0</v>
      </c>
      <c r="H72" s="74">
        <v>0.0</v>
      </c>
      <c r="I72" s="75">
        <v>28622.0</v>
      </c>
      <c r="J72" s="75">
        <v>29624.0</v>
      </c>
      <c r="K72" s="75">
        <v>31428.0</v>
      </c>
      <c r="L72" s="75">
        <v>33071.0</v>
      </c>
      <c r="M72" s="75">
        <v>35356.0</v>
      </c>
      <c r="N72" s="75">
        <v>36860.0</v>
      </c>
      <c r="O72" s="61">
        <f t="shared" ref="O72:S72" si="78">J72-I72</f>
        <v>1002</v>
      </c>
      <c r="P72" s="61">
        <f t="shared" si="78"/>
        <v>1804</v>
      </c>
      <c r="Q72" s="61">
        <f t="shared" si="78"/>
        <v>1643</v>
      </c>
      <c r="R72" s="61">
        <f t="shared" si="78"/>
        <v>2285</v>
      </c>
      <c r="S72" s="61">
        <f t="shared" si="78"/>
        <v>1504</v>
      </c>
      <c r="T72" s="81">
        <f>E72-N72</f>
        <v>1605</v>
      </c>
      <c r="U72" s="65" t="str">
        <f t="shared" si="5"/>
        <v>ok</v>
      </c>
    </row>
    <row r="73" hidden="1">
      <c r="A73" s="91" t="s">
        <v>159</v>
      </c>
      <c r="B73" s="66" t="s">
        <v>265</v>
      </c>
      <c r="C73" s="68" t="s">
        <v>164</v>
      </c>
      <c r="D73" s="70" t="s">
        <v>164</v>
      </c>
      <c r="E73" s="72">
        <v>30712.0</v>
      </c>
      <c r="F73" s="74">
        <v>60.0</v>
      </c>
      <c r="G73" s="74">
        <v>60.0</v>
      </c>
      <c r="H73" s="74">
        <v>0.0</v>
      </c>
      <c r="I73" s="75">
        <v>26504.0</v>
      </c>
      <c r="J73" s="75">
        <v>28126.0</v>
      </c>
      <c r="K73" s="75">
        <v>29347.0</v>
      </c>
      <c r="L73" s="75">
        <v>30712.0</v>
      </c>
      <c r="M73" s="75"/>
      <c r="N73" s="75"/>
      <c r="O73" s="61">
        <f t="shared" ref="O73:P73" si="79">J73-I73</f>
        <v>1622</v>
      </c>
      <c r="P73" s="61">
        <f t="shared" si="79"/>
        <v>1221</v>
      </c>
      <c r="Q73" s="61">
        <f t="shared" ref="Q73:Q106" si="81">E73-K73</f>
        <v>1365</v>
      </c>
      <c r="R73" s="61">
        <f t="shared" ref="R73:R83" si="82">E73-L73</f>
        <v>0</v>
      </c>
      <c r="S73" s="79"/>
      <c r="T73" s="81"/>
      <c r="U73" s="65" t="str">
        <f t="shared" si="5"/>
        <v>ok</v>
      </c>
    </row>
    <row r="74" hidden="1">
      <c r="A74" s="91" t="s">
        <v>67</v>
      </c>
      <c r="B74" s="66" t="s">
        <v>265</v>
      </c>
      <c r="C74" s="68" t="s">
        <v>169</v>
      </c>
      <c r="D74" s="70" t="s">
        <v>169</v>
      </c>
      <c r="E74" s="72">
        <v>30700.0</v>
      </c>
      <c r="F74" s="74">
        <v>60.0</v>
      </c>
      <c r="G74" s="74">
        <v>60.0</v>
      </c>
      <c r="H74" s="74">
        <v>0.0</v>
      </c>
      <c r="I74" s="75">
        <v>26062.0</v>
      </c>
      <c r="J74" s="75">
        <v>28059.0</v>
      </c>
      <c r="K74" s="75">
        <v>29472.0</v>
      </c>
      <c r="L74" s="75">
        <v>30700.0</v>
      </c>
      <c r="M74" s="75"/>
      <c r="N74" s="75"/>
      <c r="O74" s="61">
        <f t="shared" ref="O74:P74" si="80">J74-I74</f>
        <v>1997</v>
      </c>
      <c r="P74" s="61">
        <f t="shared" si="80"/>
        <v>1413</v>
      </c>
      <c r="Q74" s="61">
        <f t="shared" si="81"/>
        <v>1228</v>
      </c>
      <c r="R74" s="61">
        <f t="shared" si="82"/>
        <v>0</v>
      </c>
      <c r="S74" s="79"/>
      <c r="T74" s="81"/>
      <c r="U74" s="65" t="str">
        <f t="shared" si="5"/>
        <v>ok</v>
      </c>
    </row>
    <row r="75" hidden="1">
      <c r="A75" s="91" t="s">
        <v>79</v>
      </c>
      <c r="B75" s="66" t="s">
        <v>265</v>
      </c>
      <c r="C75" s="68" t="s">
        <v>166</v>
      </c>
      <c r="D75" s="70" t="s">
        <v>166</v>
      </c>
      <c r="E75" s="72">
        <v>29262.0</v>
      </c>
      <c r="F75" s="74">
        <v>60.0</v>
      </c>
      <c r="G75" s="74">
        <v>60.0</v>
      </c>
      <c r="H75" s="74">
        <v>0.0</v>
      </c>
      <c r="I75" s="75">
        <v>25627.0</v>
      </c>
      <c r="J75" s="75">
        <v>26839.0</v>
      </c>
      <c r="K75" s="75">
        <v>28039.0</v>
      </c>
      <c r="L75" s="75">
        <v>29262.0</v>
      </c>
      <c r="M75" s="75"/>
      <c r="N75" s="75"/>
      <c r="O75" s="61">
        <f t="shared" ref="O75:P75" si="83">J75-I75</f>
        <v>1212</v>
      </c>
      <c r="P75" s="61">
        <f t="shared" si="83"/>
        <v>1200</v>
      </c>
      <c r="Q75" s="61">
        <f t="shared" si="81"/>
        <v>1223</v>
      </c>
      <c r="R75" s="61">
        <f t="shared" si="82"/>
        <v>0</v>
      </c>
      <c r="S75" s="79"/>
      <c r="T75" s="81"/>
      <c r="U75" s="65" t="str">
        <f t="shared" si="5"/>
        <v>ok</v>
      </c>
    </row>
    <row r="76" hidden="1">
      <c r="A76" s="91" t="s">
        <v>79</v>
      </c>
      <c r="B76" s="66" t="s">
        <v>265</v>
      </c>
      <c r="C76" s="68" t="s">
        <v>106</v>
      </c>
      <c r="D76" s="70" t="s">
        <v>106</v>
      </c>
      <c r="E76" s="72">
        <v>29560.0</v>
      </c>
      <c r="F76" s="74">
        <v>60.0</v>
      </c>
      <c r="G76" s="74">
        <v>60.0</v>
      </c>
      <c r="H76" s="74">
        <v>0.0</v>
      </c>
      <c r="I76" s="75">
        <v>25691.0</v>
      </c>
      <c r="J76" s="75">
        <v>26978.0</v>
      </c>
      <c r="K76" s="75">
        <v>28100.0</v>
      </c>
      <c r="L76" s="75">
        <v>29560.0</v>
      </c>
      <c r="M76" s="75"/>
      <c r="N76" s="75"/>
      <c r="O76" s="61">
        <f t="shared" ref="O76:P76" si="84">J76-I76</f>
        <v>1287</v>
      </c>
      <c r="P76" s="61">
        <f t="shared" si="84"/>
        <v>1122</v>
      </c>
      <c r="Q76" s="61">
        <f t="shared" si="81"/>
        <v>1460</v>
      </c>
      <c r="R76" s="61">
        <f t="shared" si="82"/>
        <v>0</v>
      </c>
      <c r="S76" s="79"/>
      <c r="T76" s="81"/>
      <c r="U76" s="65" t="str">
        <f t="shared" si="5"/>
        <v>ok</v>
      </c>
    </row>
    <row r="77" hidden="1">
      <c r="A77" s="91" t="s">
        <v>79</v>
      </c>
      <c r="B77" s="66" t="s">
        <v>265</v>
      </c>
      <c r="C77" s="68" t="s">
        <v>204</v>
      </c>
      <c r="D77" s="70" t="s">
        <v>204</v>
      </c>
      <c r="E77" s="72">
        <v>27520.0</v>
      </c>
      <c r="F77" s="74">
        <v>60.0</v>
      </c>
      <c r="G77" s="74">
        <v>60.0</v>
      </c>
      <c r="H77" s="74">
        <v>0.0</v>
      </c>
      <c r="I77" s="75">
        <v>23430.0</v>
      </c>
      <c r="J77" s="75">
        <v>24860.0</v>
      </c>
      <c r="K77" s="75">
        <v>25932.0</v>
      </c>
      <c r="L77" s="75">
        <v>27520.0</v>
      </c>
      <c r="M77" s="75"/>
      <c r="N77" s="75"/>
      <c r="O77" s="61">
        <f t="shared" ref="O77:P77" si="85">J77-I77</f>
        <v>1430</v>
      </c>
      <c r="P77" s="61">
        <f t="shared" si="85"/>
        <v>1072</v>
      </c>
      <c r="Q77" s="61">
        <f t="shared" si="81"/>
        <v>1588</v>
      </c>
      <c r="R77" s="61">
        <f t="shared" si="82"/>
        <v>0</v>
      </c>
      <c r="S77" s="79"/>
      <c r="T77" s="81"/>
      <c r="U77" s="65" t="str">
        <f t="shared" si="5"/>
        <v>ok</v>
      </c>
    </row>
    <row r="78" hidden="1">
      <c r="A78" s="91" t="s">
        <v>79</v>
      </c>
      <c r="B78" s="66" t="s">
        <v>309</v>
      </c>
      <c r="C78" s="68" t="s">
        <v>82</v>
      </c>
      <c r="D78" s="70" t="s">
        <v>82</v>
      </c>
      <c r="E78" s="72">
        <v>25127.0</v>
      </c>
      <c r="F78" s="74">
        <v>60.0</v>
      </c>
      <c r="G78" s="74">
        <v>60.0</v>
      </c>
      <c r="H78" s="74">
        <v>0.0</v>
      </c>
      <c r="I78" s="75">
        <v>21892.0</v>
      </c>
      <c r="J78" s="75">
        <v>23088.0</v>
      </c>
      <c r="K78" s="75">
        <v>24060.0</v>
      </c>
      <c r="L78" s="75">
        <v>25127.0</v>
      </c>
      <c r="M78" s="75"/>
      <c r="N78" s="75"/>
      <c r="O78" s="61">
        <f t="shared" ref="O78:P78" si="86">J78-I78</f>
        <v>1196</v>
      </c>
      <c r="P78" s="61">
        <f t="shared" si="86"/>
        <v>972</v>
      </c>
      <c r="Q78" s="61">
        <f t="shared" si="81"/>
        <v>1067</v>
      </c>
      <c r="R78" s="61">
        <f t="shared" si="82"/>
        <v>0</v>
      </c>
      <c r="S78" s="79"/>
      <c r="T78" s="81"/>
      <c r="U78" s="65" t="str">
        <f t="shared" si="5"/>
        <v>ok</v>
      </c>
    </row>
    <row r="79" hidden="1">
      <c r="A79" s="91" t="s">
        <v>212</v>
      </c>
      <c r="B79" s="66" t="s">
        <v>309</v>
      </c>
      <c r="C79" s="68" t="s">
        <v>211</v>
      </c>
      <c r="D79" s="70" t="s">
        <v>211</v>
      </c>
      <c r="E79" s="72">
        <v>29256.0</v>
      </c>
      <c r="F79" s="74">
        <v>60.0</v>
      </c>
      <c r="G79" s="74">
        <v>60.0</v>
      </c>
      <c r="H79" s="74">
        <v>0.0</v>
      </c>
      <c r="I79" s="75">
        <v>25758.0</v>
      </c>
      <c r="J79" s="75">
        <v>27183.0</v>
      </c>
      <c r="K79" s="75">
        <v>28302.0</v>
      </c>
      <c r="L79" s="75">
        <v>29256.0</v>
      </c>
      <c r="M79" s="75"/>
      <c r="N79" s="75"/>
      <c r="O79" s="61">
        <f t="shared" ref="O79:P79" si="87">J79-I79</f>
        <v>1425</v>
      </c>
      <c r="P79" s="61">
        <f t="shared" si="87"/>
        <v>1119</v>
      </c>
      <c r="Q79" s="61">
        <f t="shared" si="81"/>
        <v>954</v>
      </c>
      <c r="R79" s="61">
        <f t="shared" si="82"/>
        <v>0</v>
      </c>
      <c r="S79" s="79"/>
      <c r="T79" s="81"/>
      <c r="U79" s="65" t="str">
        <f t="shared" si="5"/>
        <v>ok</v>
      </c>
    </row>
    <row r="80" hidden="1">
      <c r="A80" s="91" t="s">
        <v>212</v>
      </c>
      <c r="B80" s="66" t="s">
        <v>309</v>
      </c>
      <c r="C80" s="68" t="s">
        <v>140</v>
      </c>
      <c r="D80" s="70" t="s">
        <v>140</v>
      </c>
      <c r="E80" s="72">
        <v>29790.0</v>
      </c>
      <c r="F80" s="74">
        <v>60.0</v>
      </c>
      <c r="G80" s="74">
        <v>60.0</v>
      </c>
      <c r="H80" s="74">
        <v>0.0</v>
      </c>
      <c r="I80" s="75">
        <v>25860.0</v>
      </c>
      <c r="J80" s="75">
        <v>27352.0</v>
      </c>
      <c r="K80" s="75">
        <v>28639.0</v>
      </c>
      <c r="L80" s="75">
        <v>29790.0</v>
      </c>
      <c r="M80" s="75"/>
      <c r="N80" s="75"/>
      <c r="O80" s="61">
        <f t="shared" ref="O80:P80" si="88">J80-I80</f>
        <v>1492</v>
      </c>
      <c r="P80" s="61">
        <f t="shared" si="88"/>
        <v>1287</v>
      </c>
      <c r="Q80" s="61">
        <f t="shared" si="81"/>
        <v>1151</v>
      </c>
      <c r="R80" s="61">
        <f t="shared" si="82"/>
        <v>0</v>
      </c>
      <c r="S80" s="79"/>
      <c r="T80" s="81"/>
      <c r="U80" s="65" t="str">
        <f t="shared" si="5"/>
        <v>ok</v>
      </c>
    </row>
    <row r="81" hidden="1">
      <c r="A81" s="91" t="s">
        <v>79</v>
      </c>
      <c r="B81" s="66" t="s">
        <v>309</v>
      </c>
      <c r="C81" s="68" t="s">
        <v>285</v>
      </c>
      <c r="D81" s="70" t="s">
        <v>285</v>
      </c>
      <c r="E81" s="72">
        <v>21153.0</v>
      </c>
      <c r="F81" s="74">
        <v>60.0</v>
      </c>
      <c r="G81" s="74">
        <v>60.0</v>
      </c>
      <c r="H81" s="74">
        <v>0.0</v>
      </c>
      <c r="I81" s="75">
        <v>18552.0</v>
      </c>
      <c r="J81" s="75">
        <v>19600.0</v>
      </c>
      <c r="K81" s="75">
        <v>20368.0</v>
      </c>
      <c r="L81" s="75">
        <v>21153.0</v>
      </c>
      <c r="M81" s="75"/>
      <c r="N81" s="75"/>
      <c r="O81" s="61">
        <f t="shared" ref="O81:P81" si="89">J81-I81</f>
        <v>1048</v>
      </c>
      <c r="P81" s="61">
        <f t="shared" si="89"/>
        <v>768</v>
      </c>
      <c r="Q81" s="61">
        <f t="shared" si="81"/>
        <v>785</v>
      </c>
      <c r="R81" s="61">
        <f t="shared" si="82"/>
        <v>0</v>
      </c>
      <c r="S81" s="79"/>
      <c r="T81" s="81"/>
      <c r="U81" s="65" t="str">
        <f t="shared" si="5"/>
        <v>ok</v>
      </c>
    </row>
    <row r="82" hidden="1">
      <c r="A82" s="91" t="s">
        <v>67</v>
      </c>
      <c r="B82" s="66" t="s">
        <v>309</v>
      </c>
      <c r="C82" s="68" t="s">
        <v>99</v>
      </c>
      <c r="D82" s="70" t="s">
        <v>99</v>
      </c>
      <c r="E82" s="72">
        <v>32481.0</v>
      </c>
      <c r="F82" s="74">
        <v>60.0</v>
      </c>
      <c r="G82" s="74">
        <v>51.0</v>
      </c>
      <c r="H82" s="74">
        <v>9.0</v>
      </c>
      <c r="I82" s="75">
        <v>27452.0</v>
      </c>
      <c r="J82" s="75">
        <v>29438.0</v>
      </c>
      <c r="K82" s="75">
        <v>30938.0</v>
      </c>
      <c r="L82" s="75">
        <v>32481.0</v>
      </c>
      <c r="M82" s="75"/>
      <c r="N82" s="75"/>
      <c r="O82" s="61">
        <f t="shared" ref="O82:P82" si="90">J82-I82</f>
        <v>1986</v>
      </c>
      <c r="P82" s="61">
        <f t="shared" si="90"/>
        <v>1500</v>
      </c>
      <c r="Q82" s="61">
        <f t="shared" si="81"/>
        <v>1543</v>
      </c>
      <c r="R82" s="61">
        <f t="shared" si="82"/>
        <v>0</v>
      </c>
      <c r="S82" s="79"/>
      <c r="T82" s="81"/>
      <c r="U82" s="65" t="str">
        <f t="shared" si="5"/>
        <v>ok</v>
      </c>
    </row>
    <row r="83" hidden="1">
      <c r="A83" s="91" t="s">
        <v>79</v>
      </c>
      <c r="B83" s="66" t="s">
        <v>309</v>
      </c>
      <c r="C83" s="223" t="s">
        <v>41</v>
      </c>
      <c r="D83" s="70" t="s">
        <v>41</v>
      </c>
      <c r="E83" s="72">
        <v>30353.0</v>
      </c>
      <c r="F83" s="74">
        <v>60.0</v>
      </c>
      <c r="G83" s="74">
        <v>60.0</v>
      </c>
      <c r="H83" s="74">
        <v>0.0</v>
      </c>
      <c r="I83" s="75">
        <v>25399.0</v>
      </c>
      <c r="J83" s="75">
        <v>27072.0</v>
      </c>
      <c r="K83" s="75">
        <v>28866.0</v>
      </c>
      <c r="L83" s="75">
        <v>30353.0</v>
      </c>
      <c r="M83" s="75"/>
      <c r="N83" s="75"/>
      <c r="O83" s="61">
        <f t="shared" ref="O83:P83" si="91">J83-I83</f>
        <v>1673</v>
      </c>
      <c r="P83" s="61">
        <f t="shared" si="91"/>
        <v>1794</v>
      </c>
      <c r="Q83" s="61">
        <f t="shared" si="81"/>
        <v>1487</v>
      </c>
      <c r="R83" s="61">
        <f t="shared" si="82"/>
        <v>0</v>
      </c>
      <c r="S83" s="79"/>
      <c r="T83" s="81"/>
      <c r="U83" s="65" t="str">
        <f t="shared" si="5"/>
        <v>ok</v>
      </c>
    </row>
    <row r="84" hidden="1">
      <c r="A84" s="91" t="s">
        <v>68</v>
      </c>
      <c r="B84" s="66" t="s">
        <v>309</v>
      </c>
      <c r="C84" s="68" t="s">
        <v>39</v>
      </c>
      <c r="D84" s="70" t="s">
        <v>39</v>
      </c>
      <c r="E84" s="72">
        <v>36332.0</v>
      </c>
      <c r="F84" s="74">
        <v>60.0</v>
      </c>
      <c r="G84" s="74">
        <v>54.0</v>
      </c>
      <c r="H84" s="74">
        <v>6.0</v>
      </c>
      <c r="I84" s="75">
        <v>29915.0</v>
      </c>
      <c r="J84" s="75">
        <v>31572.0</v>
      </c>
      <c r="K84" s="75">
        <v>33028.0</v>
      </c>
      <c r="L84" s="75">
        <v>34603.0</v>
      </c>
      <c r="M84" s="72">
        <v>36332.0</v>
      </c>
      <c r="N84" s="75"/>
      <c r="O84" s="61">
        <f t="shared" ref="O84:P84" si="92">J84-I84</f>
        <v>1657</v>
      </c>
      <c r="P84" s="61">
        <f t="shared" si="92"/>
        <v>1456</v>
      </c>
      <c r="Q84" s="61">
        <f t="shared" si="81"/>
        <v>3304</v>
      </c>
      <c r="R84" s="61">
        <v>1729.0</v>
      </c>
      <c r="S84" s="176">
        <f>E84-M84</f>
        <v>0</v>
      </c>
      <c r="T84" s="81"/>
      <c r="U84" s="65" t="str">
        <f t="shared" si="5"/>
        <v>ok</v>
      </c>
    </row>
    <row r="85" hidden="1">
      <c r="A85" s="91" t="s">
        <v>79</v>
      </c>
      <c r="B85" s="66" t="s">
        <v>309</v>
      </c>
      <c r="C85" s="68" t="s">
        <v>224</v>
      </c>
      <c r="D85" s="70" t="s">
        <v>224</v>
      </c>
      <c r="E85" s="72">
        <v>26534.0</v>
      </c>
      <c r="F85" s="74">
        <v>60.0</v>
      </c>
      <c r="G85" s="74">
        <v>60.0</v>
      </c>
      <c r="H85" s="74">
        <v>0.0</v>
      </c>
      <c r="I85" s="75">
        <v>23883.0</v>
      </c>
      <c r="J85" s="75">
        <v>24973.0</v>
      </c>
      <c r="K85" s="75">
        <v>25862.0</v>
      </c>
      <c r="L85" s="75">
        <v>26534.0</v>
      </c>
      <c r="M85" s="75"/>
      <c r="N85" s="75"/>
      <c r="O85" s="61">
        <f t="shared" ref="O85:P85" si="93">J85-I85</f>
        <v>1090</v>
      </c>
      <c r="P85" s="61">
        <f t="shared" si="93"/>
        <v>889</v>
      </c>
      <c r="Q85" s="61">
        <f t="shared" si="81"/>
        <v>672</v>
      </c>
      <c r="R85" s="61">
        <f t="shared" ref="R85:R106" si="95">E85-L85</f>
        <v>0</v>
      </c>
      <c r="S85" s="79"/>
      <c r="T85" s="81"/>
      <c r="U85" s="65" t="str">
        <f t="shared" si="5"/>
        <v>ok</v>
      </c>
    </row>
    <row r="86" hidden="1">
      <c r="A86" s="91" t="s">
        <v>212</v>
      </c>
      <c r="B86" s="66" t="s">
        <v>309</v>
      </c>
      <c r="C86" s="68" t="s">
        <v>94</v>
      </c>
      <c r="D86" s="70" t="s">
        <v>94</v>
      </c>
      <c r="E86" s="72">
        <v>31138.0</v>
      </c>
      <c r="F86" s="74">
        <v>60.0</v>
      </c>
      <c r="G86" s="74">
        <v>60.0</v>
      </c>
      <c r="H86" s="74">
        <v>0.0</v>
      </c>
      <c r="I86" s="75">
        <v>27011.0</v>
      </c>
      <c r="J86" s="75">
        <v>28509.0</v>
      </c>
      <c r="K86" s="75">
        <v>29844.0</v>
      </c>
      <c r="L86" s="75">
        <v>31138.0</v>
      </c>
      <c r="M86" s="75"/>
      <c r="N86" s="75"/>
      <c r="O86" s="61">
        <f t="shared" ref="O86:P86" si="94">J86-I86</f>
        <v>1498</v>
      </c>
      <c r="P86" s="61">
        <f t="shared" si="94"/>
        <v>1335</v>
      </c>
      <c r="Q86" s="61">
        <f t="shared" si="81"/>
        <v>1294</v>
      </c>
      <c r="R86" s="61">
        <f t="shared" si="95"/>
        <v>0</v>
      </c>
      <c r="S86" s="79"/>
      <c r="T86" s="81"/>
      <c r="U86" s="65" t="str">
        <f t="shared" si="5"/>
        <v>ok</v>
      </c>
    </row>
    <row r="87" hidden="1">
      <c r="A87" s="91" t="s">
        <v>159</v>
      </c>
      <c r="B87" s="66" t="s">
        <v>309</v>
      </c>
      <c r="C87" s="68" t="s">
        <v>71</v>
      </c>
      <c r="D87" s="70" t="s">
        <v>71</v>
      </c>
      <c r="E87" s="72">
        <v>33862.0</v>
      </c>
      <c r="F87" s="74">
        <v>60.0</v>
      </c>
      <c r="G87" s="74">
        <v>60.0</v>
      </c>
      <c r="H87" s="74">
        <v>0.0</v>
      </c>
      <c r="I87" s="75">
        <v>30093.0</v>
      </c>
      <c r="J87" s="75">
        <v>31330.0</v>
      </c>
      <c r="K87" s="75">
        <v>32762.0</v>
      </c>
      <c r="L87" s="75">
        <v>33862.0</v>
      </c>
      <c r="M87" s="75"/>
      <c r="N87" s="75"/>
      <c r="O87" s="61">
        <f t="shared" ref="O87:P87" si="96">J87-I87</f>
        <v>1237</v>
      </c>
      <c r="P87" s="61">
        <f t="shared" si="96"/>
        <v>1432</v>
      </c>
      <c r="Q87" s="61">
        <f t="shared" si="81"/>
        <v>1100</v>
      </c>
      <c r="R87" s="61">
        <f t="shared" si="95"/>
        <v>0</v>
      </c>
      <c r="S87" s="79"/>
      <c r="T87" s="81"/>
      <c r="U87" s="65" t="str">
        <f t="shared" si="5"/>
        <v>ok</v>
      </c>
    </row>
    <row r="88" hidden="1">
      <c r="A88" s="91" t="s">
        <v>79</v>
      </c>
      <c r="B88" s="66" t="s">
        <v>309</v>
      </c>
      <c r="C88" s="68" t="s">
        <v>258</v>
      </c>
      <c r="D88" s="70" t="s">
        <v>258</v>
      </c>
      <c r="E88" s="72">
        <v>30567.0</v>
      </c>
      <c r="F88" s="74">
        <v>60.0</v>
      </c>
      <c r="G88" s="74">
        <v>60.0</v>
      </c>
      <c r="H88" s="74">
        <v>0.0</v>
      </c>
      <c r="I88" s="75">
        <v>25707.0</v>
      </c>
      <c r="J88" s="75">
        <v>27291.0</v>
      </c>
      <c r="K88" s="75">
        <v>29021.0</v>
      </c>
      <c r="L88" s="75">
        <v>30567.0</v>
      </c>
      <c r="M88" s="75"/>
      <c r="N88" s="75"/>
      <c r="O88" s="61">
        <f t="shared" ref="O88:P88" si="97">J88-I88</f>
        <v>1584</v>
      </c>
      <c r="P88" s="61">
        <f t="shared" si="97"/>
        <v>1730</v>
      </c>
      <c r="Q88" s="61">
        <f t="shared" si="81"/>
        <v>1546</v>
      </c>
      <c r="R88" s="61">
        <f t="shared" si="95"/>
        <v>0</v>
      </c>
      <c r="S88" s="79"/>
      <c r="T88" s="81"/>
      <c r="U88" s="65" t="str">
        <f t="shared" si="5"/>
        <v>ok</v>
      </c>
    </row>
    <row r="89" hidden="1">
      <c r="A89" s="91" t="s">
        <v>79</v>
      </c>
      <c r="B89" s="66" t="s">
        <v>309</v>
      </c>
      <c r="C89" s="68" t="s">
        <v>229</v>
      </c>
      <c r="D89" s="70" t="s">
        <v>229</v>
      </c>
      <c r="E89" s="72">
        <v>26393.0</v>
      </c>
      <c r="F89" s="74">
        <v>60.0</v>
      </c>
      <c r="G89" s="74">
        <v>60.0</v>
      </c>
      <c r="H89" s="74">
        <v>0.0</v>
      </c>
      <c r="I89" s="75">
        <v>22756.0</v>
      </c>
      <c r="J89" s="75">
        <v>23883.0</v>
      </c>
      <c r="K89" s="75">
        <v>25211.0</v>
      </c>
      <c r="L89" s="75">
        <v>26393.0</v>
      </c>
      <c r="M89" s="75"/>
      <c r="N89" s="75"/>
      <c r="O89" s="61">
        <f t="shared" ref="O89:P89" si="98">J89-I89</f>
        <v>1127</v>
      </c>
      <c r="P89" s="61">
        <f t="shared" si="98"/>
        <v>1328</v>
      </c>
      <c r="Q89" s="61">
        <f t="shared" si="81"/>
        <v>1182</v>
      </c>
      <c r="R89" s="61">
        <f t="shared" si="95"/>
        <v>0</v>
      </c>
      <c r="S89" s="79"/>
      <c r="T89" s="81"/>
      <c r="U89" s="65" t="str">
        <f t="shared" si="5"/>
        <v>ok</v>
      </c>
    </row>
    <row r="90" hidden="1">
      <c r="A90" s="91" t="s">
        <v>79</v>
      </c>
      <c r="B90" s="66" t="s">
        <v>309</v>
      </c>
      <c r="C90" s="68" t="s">
        <v>149</v>
      </c>
      <c r="D90" s="70" t="s">
        <v>149</v>
      </c>
      <c r="E90" s="72">
        <v>22879.0</v>
      </c>
      <c r="F90" s="74">
        <v>60.0</v>
      </c>
      <c r="G90" s="74">
        <v>60.0</v>
      </c>
      <c r="H90" s="74">
        <v>0.0</v>
      </c>
      <c r="I90" s="75">
        <v>20440.0</v>
      </c>
      <c r="J90" s="75">
        <v>21122.0</v>
      </c>
      <c r="K90" s="75">
        <v>21941.0</v>
      </c>
      <c r="L90" s="75">
        <v>22879.0</v>
      </c>
      <c r="M90" s="75"/>
      <c r="N90" s="75"/>
      <c r="O90" s="61">
        <f t="shared" ref="O90:P90" si="99">J90-I90</f>
        <v>682</v>
      </c>
      <c r="P90" s="61">
        <f t="shared" si="99"/>
        <v>819</v>
      </c>
      <c r="Q90" s="61">
        <f t="shared" si="81"/>
        <v>938</v>
      </c>
      <c r="R90" s="61">
        <f t="shared" si="95"/>
        <v>0</v>
      </c>
      <c r="S90" s="79"/>
      <c r="T90" s="81"/>
      <c r="U90" s="65" t="str">
        <f t="shared" si="5"/>
        <v>ok</v>
      </c>
    </row>
    <row r="91" hidden="1">
      <c r="A91" s="91" t="s">
        <v>79</v>
      </c>
      <c r="B91" s="66" t="s">
        <v>309</v>
      </c>
      <c r="C91" s="68" t="s">
        <v>167</v>
      </c>
      <c r="D91" s="70" t="s">
        <v>167</v>
      </c>
      <c r="E91" s="72">
        <v>28659.0</v>
      </c>
      <c r="F91" s="74">
        <v>60.0</v>
      </c>
      <c r="G91" s="74">
        <v>60.0</v>
      </c>
      <c r="H91" s="74">
        <v>0.0</v>
      </c>
      <c r="I91" s="75">
        <v>25223.0</v>
      </c>
      <c r="J91" s="75">
        <v>26482.0</v>
      </c>
      <c r="K91" s="75">
        <v>27480.0</v>
      </c>
      <c r="L91" s="75">
        <v>28659.0</v>
      </c>
      <c r="M91" s="75"/>
      <c r="N91" s="75"/>
      <c r="O91" s="61">
        <f t="shared" ref="O91:P91" si="100">J91-I91</f>
        <v>1259</v>
      </c>
      <c r="P91" s="61">
        <f t="shared" si="100"/>
        <v>998</v>
      </c>
      <c r="Q91" s="61">
        <f t="shared" si="81"/>
        <v>1179</v>
      </c>
      <c r="R91" s="61">
        <f t="shared" si="95"/>
        <v>0</v>
      </c>
      <c r="S91" s="79"/>
      <c r="T91" s="81"/>
      <c r="U91" s="65" t="str">
        <f t="shared" si="5"/>
        <v>ok</v>
      </c>
    </row>
    <row r="92" hidden="1">
      <c r="A92" s="91" t="s">
        <v>159</v>
      </c>
      <c r="B92" s="66" t="s">
        <v>309</v>
      </c>
      <c r="C92" s="68" t="s">
        <v>142</v>
      </c>
      <c r="D92" s="70" t="s">
        <v>142</v>
      </c>
      <c r="E92" s="72">
        <v>34161.0</v>
      </c>
      <c r="F92" s="74">
        <v>60.0</v>
      </c>
      <c r="G92" s="74">
        <v>60.0</v>
      </c>
      <c r="H92" s="74">
        <v>0.0</v>
      </c>
      <c r="I92" s="75">
        <v>29462.0</v>
      </c>
      <c r="J92" s="75">
        <v>31183.0</v>
      </c>
      <c r="K92" s="75">
        <v>32206.0</v>
      </c>
      <c r="L92" s="75">
        <v>34161.0</v>
      </c>
      <c r="M92" s="75"/>
      <c r="N92" s="75"/>
      <c r="O92" s="61">
        <f t="shared" ref="O92:P92" si="101">J92-I92</f>
        <v>1721</v>
      </c>
      <c r="P92" s="61">
        <f t="shared" si="101"/>
        <v>1023</v>
      </c>
      <c r="Q92" s="61">
        <f t="shared" si="81"/>
        <v>1955</v>
      </c>
      <c r="R92" s="61">
        <f t="shared" si="95"/>
        <v>0</v>
      </c>
      <c r="S92" s="79"/>
      <c r="T92" s="81"/>
      <c r="U92" s="65" t="str">
        <f t="shared" si="5"/>
        <v>ok</v>
      </c>
    </row>
    <row r="93" hidden="1">
      <c r="A93" s="91" t="s">
        <v>79</v>
      </c>
      <c r="B93" s="66" t="s">
        <v>186</v>
      </c>
      <c r="C93" s="68" t="s">
        <v>187</v>
      </c>
      <c r="D93" s="70" t="s">
        <v>187</v>
      </c>
      <c r="E93" s="72">
        <v>27791.0</v>
      </c>
      <c r="F93" s="74">
        <v>60.0</v>
      </c>
      <c r="G93" s="74">
        <v>60.0</v>
      </c>
      <c r="H93" s="74">
        <v>0.0</v>
      </c>
      <c r="I93" s="75">
        <v>23155.0</v>
      </c>
      <c r="J93" s="75">
        <v>24565.0</v>
      </c>
      <c r="K93" s="75">
        <v>26165.0</v>
      </c>
      <c r="L93" s="75">
        <v>27791.0</v>
      </c>
      <c r="M93" s="75"/>
      <c r="N93" s="75"/>
      <c r="O93" s="61">
        <f t="shared" ref="O93:P93" si="102">J93-I93</f>
        <v>1410</v>
      </c>
      <c r="P93" s="61">
        <f t="shared" si="102"/>
        <v>1600</v>
      </c>
      <c r="Q93" s="61">
        <f t="shared" si="81"/>
        <v>1626</v>
      </c>
      <c r="R93" s="61">
        <f t="shared" si="95"/>
        <v>0</v>
      </c>
      <c r="S93" s="79"/>
      <c r="T93" s="81"/>
      <c r="U93" s="65" t="str">
        <f t="shared" si="5"/>
        <v>ok</v>
      </c>
    </row>
    <row r="94" hidden="1">
      <c r="A94" s="91" t="s">
        <v>79</v>
      </c>
      <c r="B94" s="66" t="s">
        <v>186</v>
      </c>
      <c r="C94" s="68" t="s">
        <v>150</v>
      </c>
      <c r="D94" s="70" t="s">
        <v>150</v>
      </c>
      <c r="E94" s="72">
        <v>29264.0</v>
      </c>
      <c r="F94" s="74">
        <v>60.0</v>
      </c>
      <c r="G94" s="74">
        <v>60.0</v>
      </c>
      <c r="H94" s="74">
        <v>0.0</v>
      </c>
      <c r="I94" s="75">
        <v>25943.0</v>
      </c>
      <c r="J94" s="75">
        <v>26970.0</v>
      </c>
      <c r="K94" s="75">
        <v>28181.0</v>
      </c>
      <c r="L94" s="75">
        <v>29264.0</v>
      </c>
      <c r="M94" s="75"/>
      <c r="N94" s="75"/>
      <c r="O94" s="61">
        <f t="shared" ref="O94:P94" si="103">J94-I94</f>
        <v>1027</v>
      </c>
      <c r="P94" s="61">
        <f t="shared" si="103"/>
        <v>1211</v>
      </c>
      <c r="Q94" s="61">
        <f t="shared" si="81"/>
        <v>1083</v>
      </c>
      <c r="R94" s="61">
        <f t="shared" si="95"/>
        <v>0</v>
      </c>
      <c r="S94" s="79"/>
      <c r="T94" s="81"/>
      <c r="U94" s="65" t="str">
        <f t="shared" si="5"/>
        <v>ok</v>
      </c>
    </row>
    <row r="95" hidden="1">
      <c r="A95" s="91" t="s">
        <v>212</v>
      </c>
      <c r="B95" s="66" t="s">
        <v>186</v>
      </c>
      <c r="C95" s="68" t="s">
        <v>318</v>
      </c>
      <c r="D95" s="70" t="s">
        <v>318</v>
      </c>
      <c r="E95" s="72">
        <v>29435.0</v>
      </c>
      <c r="F95" s="74">
        <v>60.0</v>
      </c>
      <c r="G95" s="74">
        <v>60.0</v>
      </c>
      <c r="H95" s="74">
        <v>0.0</v>
      </c>
      <c r="I95" s="75">
        <v>26387.0</v>
      </c>
      <c r="J95" s="75">
        <v>27527.0</v>
      </c>
      <c r="K95" s="75">
        <v>28424.0</v>
      </c>
      <c r="L95" s="75">
        <v>29435.0</v>
      </c>
      <c r="M95" s="75"/>
      <c r="N95" s="75"/>
      <c r="O95" s="61">
        <f t="shared" ref="O95:P95" si="104">J95-I95</f>
        <v>1140</v>
      </c>
      <c r="P95" s="61">
        <f t="shared" si="104"/>
        <v>897</v>
      </c>
      <c r="Q95" s="61">
        <f t="shared" si="81"/>
        <v>1011</v>
      </c>
      <c r="R95" s="61">
        <f t="shared" si="95"/>
        <v>0</v>
      </c>
      <c r="S95" s="79"/>
      <c r="T95" s="81"/>
      <c r="U95" s="65" t="str">
        <f t="shared" si="5"/>
        <v>ok</v>
      </c>
    </row>
    <row r="96" hidden="1">
      <c r="A96" s="91" t="s">
        <v>159</v>
      </c>
      <c r="B96" s="66" t="s">
        <v>186</v>
      </c>
      <c r="C96" s="68" t="s">
        <v>197</v>
      </c>
      <c r="D96" s="70" t="s">
        <v>197</v>
      </c>
      <c r="E96" s="72">
        <v>31165.0</v>
      </c>
      <c r="F96" s="74">
        <v>60.0</v>
      </c>
      <c r="G96" s="74">
        <v>60.0</v>
      </c>
      <c r="H96" s="74">
        <v>0.0</v>
      </c>
      <c r="I96" s="75">
        <v>26109.0</v>
      </c>
      <c r="J96" s="75">
        <v>28220.0</v>
      </c>
      <c r="K96" s="75">
        <v>29539.0</v>
      </c>
      <c r="L96" s="75">
        <v>31165.0</v>
      </c>
      <c r="M96" s="75"/>
      <c r="N96" s="75"/>
      <c r="O96" s="61">
        <f t="shared" ref="O96:P96" si="105">J96-I96</f>
        <v>2111</v>
      </c>
      <c r="P96" s="61">
        <f t="shared" si="105"/>
        <v>1319</v>
      </c>
      <c r="Q96" s="61">
        <f t="shared" si="81"/>
        <v>1626</v>
      </c>
      <c r="R96" s="61">
        <f t="shared" si="95"/>
        <v>0</v>
      </c>
      <c r="S96" s="79"/>
      <c r="T96" s="81"/>
      <c r="U96" s="65" t="str">
        <f t="shared" si="5"/>
        <v>ok</v>
      </c>
    </row>
    <row r="97" hidden="1">
      <c r="A97" s="91" t="s">
        <v>79</v>
      </c>
      <c r="B97" s="66" t="s">
        <v>186</v>
      </c>
      <c r="C97" s="68" t="s">
        <v>257</v>
      </c>
      <c r="D97" s="70" t="s">
        <v>257</v>
      </c>
      <c r="E97" s="72">
        <v>26219.0</v>
      </c>
      <c r="F97" s="74">
        <v>60.0</v>
      </c>
      <c r="G97" s="74">
        <v>60.0</v>
      </c>
      <c r="H97" s="74">
        <v>0.0</v>
      </c>
      <c r="I97" s="75">
        <v>22854.0</v>
      </c>
      <c r="J97" s="75">
        <v>24214.0</v>
      </c>
      <c r="K97" s="75">
        <v>25446.0</v>
      </c>
      <c r="L97" s="75">
        <v>26219.0</v>
      </c>
      <c r="M97" s="75"/>
      <c r="N97" s="75"/>
      <c r="O97" s="61">
        <f t="shared" ref="O97:P97" si="106">J97-I97</f>
        <v>1360</v>
      </c>
      <c r="P97" s="61">
        <f t="shared" si="106"/>
        <v>1232</v>
      </c>
      <c r="Q97" s="61">
        <f t="shared" si="81"/>
        <v>773</v>
      </c>
      <c r="R97" s="61">
        <f t="shared" si="95"/>
        <v>0</v>
      </c>
      <c r="S97" s="79"/>
      <c r="T97" s="81"/>
      <c r="U97" s="65" t="str">
        <f t="shared" si="5"/>
        <v>ok</v>
      </c>
    </row>
    <row r="98" ht="15.0" hidden="1" customHeight="1">
      <c r="A98" s="91" t="s">
        <v>79</v>
      </c>
      <c r="B98" s="66" t="s">
        <v>186</v>
      </c>
      <c r="C98" s="68" t="s">
        <v>286</v>
      </c>
      <c r="D98" s="70" t="s">
        <v>286</v>
      </c>
      <c r="E98" s="72">
        <v>23615.0</v>
      </c>
      <c r="F98" s="74">
        <v>60.0</v>
      </c>
      <c r="G98" s="74">
        <v>60.0</v>
      </c>
      <c r="H98" s="74">
        <v>0.0</v>
      </c>
      <c r="I98" s="75">
        <v>20910.0</v>
      </c>
      <c r="J98" s="75">
        <v>21692.0</v>
      </c>
      <c r="K98" s="75">
        <v>22548.0</v>
      </c>
      <c r="L98" s="75">
        <v>23615.0</v>
      </c>
      <c r="M98" s="75"/>
      <c r="N98" s="75"/>
      <c r="O98" s="61">
        <f t="shared" ref="O98:P98" si="107">J98-I98</f>
        <v>782</v>
      </c>
      <c r="P98" s="61">
        <f t="shared" si="107"/>
        <v>856</v>
      </c>
      <c r="Q98" s="61">
        <f t="shared" si="81"/>
        <v>1067</v>
      </c>
      <c r="R98" s="61">
        <f t="shared" si="95"/>
        <v>0</v>
      </c>
      <c r="S98" s="79"/>
      <c r="T98" s="81"/>
      <c r="U98" s="65" t="str">
        <f t="shared" si="5"/>
        <v>ok</v>
      </c>
    </row>
    <row r="99" hidden="1">
      <c r="A99" s="91" t="s">
        <v>159</v>
      </c>
      <c r="B99" s="66" t="s">
        <v>186</v>
      </c>
      <c r="C99" s="68" t="s">
        <v>188</v>
      </c>
      <c r="D99" s="70" t="s">
        <v>188</v>
      </c>
      <c r="E99" s="72">
        <v>33202.0</v>
      </c>
      <c r="F99" s="74">
        <v>60.0</v>
      </c>
      <c r="G99" s="74">
        <v>60.0</v>
      </c>
      <c r="H99" s="74">
        <v>0.0</v>
      </c>
      <c r="I99" s="75">
        <v>28018.0</v>
      </c>
      <c r="J99" s="75">
        <v>30059.0</v>
      </c>
      <c r="K99" s="75">
        <v>31523.0</v>
      </c>
      <c r="L99" s="75">
        <v>33202.0</v>
      </c>
      <c r="M99" s="75"/>
      <c r="N99" s="75"/>
      <c r="O99" s="61">
        <f t="shared" ref="O99:P99" si="108">J99-I99</f>
        <v>2041</v>
      </c>
      <c r="P99" s="61">
        <f t="shared" si="108"/>
        <v>1464</v>
      </c>
      <c r="Q99" s="61">
        <f t="shared" si="81"/>
        <v>1679</v>
      </c>
      <c r="R99" s="61">
        <f t="shared" si="95"/>
        <v>0</v>
      </c>
      <c r="S99" s="79"/>
      <c r="T99" s="81"/>
      <c r="U99" s="65" t="str">
        <f t="shared" si="5"/>
        <v>ok</v>
      </c>
    </row>
    <row r="100" hidden="1">
      <c r="A100" s="91" t="s">
        <v>79</v>
      </c>
      <c r="B100" s="66" t="s">
        <v>186</v>
      </c>
      <c r="C100" s="68" t="s">
        <v>125</v>
      </c>
      <c r="D100" s="70" t="s">
        <v>125</v>
      </c>
      <c r="E100" s="72">
        <v>26462.0</v>
      </c>
      <c r="F100" s="74">
        <v>60.0</v>
      </c>
      <c r="G100" s="74">
        <v>60.0</v>
      </c>
      <c r="H100" s="74">
        <v>0.0</v>
      </c>
      <c r="I100" s="75">
        <v>23309.0</v>
      </c>
      <c r="J100" s="75">
        <v>24224.0</v>
      </c>
      <c r="K100" s="75">
        <v>25345.0</v>
      </c>
      <c r="L100" s="75">
        <v>26462.0</v>
      </c>
      <c r="M100" s="75"/>
      <c r="N100" s="75"/>
      <c r="O100" s="61">
        <f t="shared" ref="O100:P100" si="109">J100-I100</f>
        <v>915</v>
      </c>
      <c r="P100" s="61">
        <f t="shared" si="109"/>
        <v>1121</v>
      </c>
      <c r="Q100" s="61">
        <f t="shared" si="81"/>
        <v>1117</v>
      </c>
      <c r="R100" s="61">
        <f t="shared" si="95"/>
        <v>0</v>
      </c>
      <c r="S100" s="79"/>
      <c r="T100" s="81"/>
      <c r="U100" s="65" t="str">
        <f t="shared" si="5"/>
        <v>ok</v>
      </c>
    </row>
    <row r="101" hidden="1">
      <c r="A101" s="91" t="s">
        <v>212</v>
      </c>
      <c r="B101" s="66" t="s">
        <v>186</v>
      </c>
      <c r="C101" s="68" t="s">
        <v>321</v>
      </c>
      <c r="D101" s="70" t="s">
        <v>321</v>
      </c>
      <c r="E101" s="72">
        <v>32455.0</v>
      </c>
      <c r="F101" s="74">
        <v>60.0</v>
      </c>
      <c r="G101" s="74">
        <v>60.0</v>
      </c>
      <c r="H101" s="74">
        <v>0.0</v>
      </c>
      <c r="I101" s="75">
        <v>28211.0</v>
      </c>
      <c r="J101" s="75">
        <v>29969.0</v>
      </c>
      <c r="K101" s="75">
        <v>31347.0</v>
      </c>
      <c r="L101" s="75">
        <v>32455.0</v>
      </c>
      <c r="M101" s="75"/>
      <c r="N101" s="75"/>
      <c r="O101" s="61">
        <f t="shared" ref="O101:P101" si="110">J101-I101</f>
        <v>1758</v>
      </c>
      <c r="P101" s="61">
        <f t="shared" si="110"/>
        <v>1378</v>
      </c>
      <c r="Q101" s="61">
        <f t="shared" si="81"/>
        <v>1108</v>
      </c>
      <c r="R101" s="61">
        <f t="shared" si="95"/>
        <v>0</v>
      </c>
      <c r="S101" s="79"/>
      <c r="T101" s="81"/>
      <c r="U101" s="65" t="str">
        <f t="shared" si="5"/>
        <v>ok</v>
      </c>
    </row>
    <row r="102" hidden="1">
      <c r="A102" s="91" t="s">
        <v>79</v>
      </c>
      <c r="B102" s="66" t="s">
        <v>186</v>
      </c>
      <c r="C102" s="68" t="s">
        <v>23</v>
      </c>
      <c r="D102" s="70" t="s">
        <v>23</v>
      </c>
      <c r="E102" s="72">
        <v>29799.0</v>
      </c>
      <c r="F102" s="74">
        <v>60.0</v>
      </c>
      <c r="G102" s="74">
        <v>60.0</v>
      </c>
      <c r="H102" s="74">
        <v>0.0</v>
      </c>
      <c r="I102" s="75">
        <v>25324.0</v>
      </c>
      <c r="J102" s="75">
        <v>26938.0</v>
      </c>
      <c r="K102" s="75">
        <v>28188.0</v>
      </c>
      <c r="L102" s="75">
        <v>29799.0</v>
      </c>
      <c r="M102" s="75"/>
      <c r="N102" s="75"/>
      <c r="O102" s="61">
        <f t="shared" ref="O102:P102" si="111">J102-I102</f>
        <v>1614</v>
      </c>
      <c r="P102" s="61">
        <f t="shared" si="111"/>
        <v>1250</v>
      </c>
      <c r="Q102" s="61">
        <f t="shared" si="81"/>
        <v>1611</v>
      </c>
      <c r="R102" s="61">
        <f t="shared" si="95"/>
        <v>0</v>
      </c>
      <c r="S102" s="79"/>
      <c r="T102" s="81"/>
      <c r="U102" s="65" t="str">
        <f t="shared" si="5"/>
        <v>ok</v>
      </c>
    </row>
    <row r="103" hidden="1">
      <c r="A103" s="91" t="s">
        <v>212</v>
      </c>
      <c r="B103" s="66" t="s">
        <v>186</v>
      </c>
      <c r="C103" s="68" t="s">
        <v>56</v>
      </c>
      <c r="D103" s="70" t="s">
        <v>56</v>
      </c>
      <c r="E103" s="72">
        <v>31542.0</v>
      </c>
      <c r="F103" s="74">
        <v>60.0</v>
      </c>
      <c r="G103" s="74">
        <v>60.0</v>
      </c>
      <c r="H103" s="74">
        <v>0.0</v>
      </c>
      <c r="I103" s="75">
        <v>27149.0</v>
      </c>
      <c r="J103" s="75">
        <v>28724.0</v>
      </c>
      <c r="K103" s="75">
        <v>30354.0</v>
      </c>
      <c r="L103" s="75">
        <v>31542.0</v>
      </c>
      <c r="M103" s="75"/>
      <c r="N103" s="75"/>
      <c r="O103" s="61">
        <f t="shared" ref="O103:P103" si="112">J103-I103</f>
        <v>1575</v>
      </c>
      <c r="P103" s="61">
        <f t="shared" si="112"/>
        <v>1630</v>
      </c>
      <c r="Q103" s="61">
        <f t="shared" si="81"/>
        <v>1188</v>
      </c>
      <c r="R103" s="61">
        <f t="shared" si="95"/>
        <v>0</v>
      </c>
      <c r="S103" s="79"/>
      <c r="T103" s="81"/>
      <c r="U103" s="65" t="str">
        <f t="shared" si="5"/>
        <v>ok</v>
      </c>
    </row>
    <row r="104" hidden="1">
      <c r="A104" s="91" t="s">
        <v>67</v>
      </c>
      <c r="B104" s="66" t="s">
        <v>186</v>
      </c>
      <c r="C104" s="68" t="s">
        <v>322</v>
      </c>
      <c r="D104" s="70" t="s">
        <v>322</v>
      </c>
      <c r="E104" s="72">
        <v>31592.0</v>
      </c>
      <c r="F104" s="74">
        <v>60.0</v>
      </c>
      <c r="G104" s="74">
        <v>60.0</v>
      </c>
      <c r="H104" s="74">
        <v>0.0</v>
      </c>
      <c r="I104" s="75">
        <v>26878.0</v>
      </c>
      <c r="J104" s="75">
        <v>28670.0</v>
      </c>
      <c r="K104" s="75">
        <v>30301.0</v>
      </c>
      <c r="L104" s="75">
        <v>31592.0</v>
      </c>
      <c r="M104" s="75"/>
      <c r="N104" s="75"/>
      <c r="O104" s="61">
        <f t="shared" ref="O104:P104" si="113">J104-I104</f>
        <v>1792</v>
      </c>
      <c r="P104" s="61">
        <f t="shared" si="113"/>
        <v>1631</v>
      </c>
      <c r="Q104" s="61">
        <f t="shared" si="81"/>
        <v>1291</v>
      </c>
      <c r="R104" s="61">
        <f t="shared" si="95"/>
        <v>0</v>
      </c>
      <c r="S104" s="79"/>
      <c r="T104" s="81"/>
      <c r="U104" s="65" t="str">
        <f t="shared" si="5"/>
        <v>ok</v>
      </c>
    </row>
    <row r="105" hidden="1">
      <c r="A105" s="91" t="s">
        <v>79</v>
      </c>
      <c r="B105" s="66" t="s">
        <v>186</v>
      </c>
      <c r="C105" s="68" t="s">
        <v>272</v>
      </c>
      <c r="D105" s="70" t="s">
        <v>272</v>
      </c>
      <c r="E105" s="72">
        <v>25922.0</v>
      </c>
      <c r="F105" s="74">
        <v>60.0</v>
      </c>
      <c r="G105" s="74">
        <v>60.0</v>
      </c>
      <c r="H105" s="74">
        <v>0.0</v>
      </c>
      <c r="I105" s="75">
        <v>22078.0</v>
      </c>
      <c r="J105" s="75">
        <v>23402.0</v>
      </c>
      <c r="K105" s="75">
        <v>24688.0</v>
      </c>
      <c r="L105" s="75">
        <v>25922.0</v>
      </c>
      <c r="M105" s="75"/>
      <c r="N105" s="75"/>
      <c r="O105" s="61">
        <f t="shared" ref="O105:P105" si="114">J105-I105</f>
        <v>1324</v>
      </c>
      <c r="P105" s="61">
        <f t="shared" si="114"/>
        <v>1286</v>
      </c>
      <c r="Q105" s="61">
        <f t="shared" si="81"/>
        <v>1234</v>
      </c>
      <c r="R105" s="61">
        <f t="shared" si="95"/>
        <v>0</v>
      </c>
      <c r="S105" s="79"/>
      <c r="T105" s="81"/>
      <c r="U105" s="65" t="str">
        <f t="shared" si="5"/>
        <v>ok</v>
      </c>
    </row>
    <row r="106" hidden="1">
      <c r="A106" s="91" t="s">
        <v>79</v>
      </c>
      <c r="B106" s="66" t="s">
        <v>186</v>
      </c>
      <c r="C106" s="68" t="s">
        <v>243</v>
      </c>
      <c r="D106" s="70" t="s">
        <v>243</v>
      </c>
      <c r="E106" s="72">
        <v>29109.0</v>
      </c>
      <c r="F106" s="74">
        <v>60.0</v>
      </c>
      <c r="G106" s="74">
        <v>60.0</v>
      </c>
      <c r="H106" s="74">
        <v>0.0</v>
      </c>
      <c r="I106" s="75">
        <v>25851.0</v>
      </c>
      <c r="J106" s="75">
        <v>27134.0</v>
      </c>
      <c r="K106" s="75">
        <v>28184.0</v>
      </c>
      <c r="L106" s="75">
        <v>29109.0</v>
      </c>
      <c r="M106" s="75"/>
      <c r="N106" s="75"/>
      <c r="O106" s="61">
        <f t="shared" ref="O106:P106" si="115">J106-I106</f>
        <v>1283</v>
      </c>
      <c r="P106" s="61">
        <f t="shared" si="115"/>
        <v>1050</v>
      </c>
      <c r="Q106" s="61">
        <f t="shared" si="81"/>
        <v>925</v>
      </c>
      <c r="R106" s="61">
        <f t="shared" si="95"/>
        <v>0</v>
      </c>
      <c r="S106" s="79"/>
      <c r="T106" s="81"/>
      <c r="U106" s="65" t="str">
        <f t="shared" si="5"/>
        <v>ok</v>
      </c>
    </row>
    <row r="107">
      <c r="A107" s="91">
        <v>1.0</v>
      </c>
      <c r="B107" s="66" t="s">
        <v>186</v>
      </c>
      <c r="C107" s="68" t="s">
        <v>109</v>
      </c>
      <c r="D107" s="70" t="s">
        <v>109</v>
      </c>
      <c r="E107" s="72">
        <v>39895.0</v>
      </c>
      <c r="F107" s="74">
        <v>60.0</v>
      </c>
      <c r="G107" s="74">
        <v>60.0</v>
      </c>
      <c r="H107" s="74">
        <v>0.0</v>
      </c>
      <c r="I107" s="75">
        <v>28980.0</v>
      </c>
      <c r="J107" s="75">
        <v>30568.0</v>
      </c>
      <c r="K107" s="75">
        <v>32140.0</v>
      </c>
      <c r="L107" s="75">
        <v>34050.0</v>
      </c>
      <c r="M107" s="75">
        <v>36139.0</v>
      </c>
      <c r="N107" s="75">
        <v>38298.0</v>
      </c>
      <c r="O107" s="61">
        <f t="shared" ref="O107:S107" si="116">J107-I107</f>
        <v>1588</v>
      </c>
      <c r="P107" s="61">
        <f t="shared" si="116"/>
        <v>1572</v>
      </c>
      <c r="Q107" s="61">
        <f t="shared" si="116"/>
        <v>1910</v>
      </c>
      <c r="R107" s="61">
        <f t="shared" si="116"/>
        <v>2089</v>
      </c>
      <c r="S107" s="61">
        <f t="shared" si="116"/>
        <v>2159</v>
      </c>
      <c r="T107" s="81">
        <f>E107-N107</f>
        <v>1597</v>
      </c>
      <c r="U107" s="65" t="str">
        <f t="shared" si="5"/>
        <v>ok</v>
      </c>
    </row>
    <row r="108" hidden="1">
      <c r="A108" s="91" t="s">
        <v>212</v>
      </c>
      <c r="B108" s="66" t="s">
        <v>271</v>
      </c>
      <c r="C108" s="68" t="s">
        <v>230</v>
      </c>
      <c r="D108" s="70" t="s">
        <v>230</v>
      </c>
      <c r="E108" s="72">
        <v>28566.0</v>
      </c>
      <c r="F108" s="74">
        <v>60.0</v>
      </c>
      <c r="G108" s="74">
        <v>60.0</v>
      </c>
      <c r="H108" s="74">
        <v>0.0</v>
      </c>
      <c r="I108" s="75">
        <v>25558.0</v>
      </c>
      <c r="J108" s="75">
        <v>26755.0</v>
      </c>
      <c r="K108" s="75">
        <v>27750.0</v>
      </c>
      <c r="L108" s="75">
        <v>28566.0</v>
      </c>
      <c r="M108" s="75"/>
      <c r="N108" s="75"/>
      <c r="O108" s="61">
        <f t="shared" ref="O108:P108" si="117">J108-I108</f>
        <v>1197</v>
      </c>
      <c r="P108" s="61">
        <f t="shared" si="117"/>
        <v>995</v>
      </c>
      <c r="Q108" s="61">
        <f t="shared" ref="Q108:Q120" si="119">E108-K108</f>
        <v>816</v>
      </c>
      <c r="R108" s="61">
        <f t="shared" ref="R108:R120" si="120">E108-L108</f>
        <v>0</v>
      </c>
      <c r="S108" s="79"/>
      <c r="T108" s="81"/>
      <c r="U108" s="65" t="str">
        <f t="shared" si="5"/>
        <v>ok</v>
      </c>
    </row>
    <row r="109" hidden="1">
      <c r="A109" s="91" t="s">
        <v>212</v>
      </c>
      <c r="B109" s="66" t="s">
        <v>271</v>
      </c>
      <c r="C109" s="68" t="s">
        <v>323</v>
      </c>
      <c r="D109" s="70" t="s">
        <v>323</v>
      </c>
      <c r="E109" s="72">
        <v>31853.0</v>
      </c>
      <c r="F109" s="74">
        <v>60.0</v>
      </c>
      <c r="G109" s="74">
        <v>60.0</v>
      </c>
      <c r="H109" s="74">
        <v>0.0</v>
      </c>
      <c r="I109" s="75">
        <v>27658.0</v>
      </c>
      <c r="J109" s="75">
        <v>29245.0</v>
      </c>
      <c r="K109" s="75">
        <v>30596.0</v>
      </c>
      <c r="L109" s="75">
        <v>31853.0</v>
      </c>
      <c r="M109" s="75"/>
      <c r="N109" s="75"/>
      <c r="O109" s="61">
        <f t="shared" ref="O109:P109" si="118">J109-I109</f>
        <v>1587</v>
      </c>
      <c r="P109" s="61">
        <f t="shared" si="118"/>
        <v>1351</v>
      </c>
      <c r="Q109" s="61">
        <f t="shared" si="119"/>
        <v>1257</v>
      </c>
      <c r="R109" s="61">
        <f t="shared" si="120"/>
        <v>0</v>
      </c>
      <c r="S109" s="79"/>
      <c r="T109" s="81"/>
      <c r="U109" s="65" t="str">
        <f t="shared" si="5"/>
        <v>ok</v>
      </c>
    </row>
    <row r="110" hidden="1">
      <c r="A110" s="91" t="s">
        <v>79</v>
      </c>
      <c r="B110" s="66" t="s">
        <v>271</v>
      </c>
      <c r="C110" s="68" t="s">
        <v>250</v>
      </c>
      <c r="D110" s="70" t="s">
        <v>250</v>
      </c>
      <c r="E110" s="72">
        <v>26691.0</v>
      </c>
      <c r="F110" s="74">
        <v>60.0</v>
      </c>
      <c r="G110" s="74">
        <v>60.0</v>
      </c>
      <c r="H110" s="74">
        <v>0.0</v>
      </c>
      <c r="I110" s="75">
        <v>23082.0</v>
      </c>
      <c r="J110" s="75">
        <v>24178.0</v>
      </c>
      <c r="K110" s="75">
        <v>25272.0</v>
      </c>
      <c r="L110" s="75">
        <v>26691.0</v>
      </c>
      <c r="M110" s="75"/>
      <c r="N110" s="75"/>
      <c r="O110" s="61">
        <f t="shared" ref="O110:P110" si="121">J110-I110</f>
        <v>1096</v>
      </c>
      <c r="P110" s="61">
        <f t="shared" si="121"/>
        <v>1094</v>
      </c>
      <c r="Q110" s="61">
        <f t="shared" si="119"/>
        <v>1419</v>
      </c>
      <c r="R110" s="61">
        <f t="shared" si="120"/>
        <v>0</v>
      </c>
      <c r="S110" s="79"/>
      <c r="T110" s="81"/>
      <c r="U110" s="65" t="str">
        <f t="shared" si="5"/>
        <v>ok</v>
      </c>
    </row>
    <row r="111" hidden="1">
      <c r="A111" s="91" t="s">
        <v>79</v>
      </c>
      <c r="B111" s="66" t="s">
        <v>271</v>
      </c>
      <c r="C111" s="68" t="s">
        <v>277</v>
      </c>
      <c r="D111" s="70" t="s">
        <v>277</v>
      </c>
      <c r="E111" s="72">
        <v>25433.0</v>
      </c>
      <c r="F111" s="74">
        <v>60.0</v>
      </c>
      <c r="G111" s="74">
        <v>60.0</v>
      </c>
      <c r="H111" s="74">
        <v>0.0</v>
      </c>
      <c r="I111" s="75">
        <v>22390.0</v>
      </c>
      <c r="J111" s="75">
        <v>23650.0</v>
      </c>
      <c r="K111" s="75">
        <v>24547.0</v>
      </c>
      <c r="L111" s="75">
        <v>25433.0</v>
      </c>
      <c r="M111" s="75"/>
      <c r="N111" s="75"/>
      <c r="O111" s="61">
        <f t="shared" ref="O111:P111" si="122">J111-I111</f>
        <v>1260</v>
      </c>
      <c r="P111" s="61">
        <f t="shared" si="122"/>
        <v>897</v>
      </c>
      <c r="Q111" s="61">
        <f t="shared" si="119"/>
        <v>886</v>
      </c>
      <c r="R111" s="61">
        <f t="shared" si="120"/>
        <v>0</v>
      </c>
      <c r="S111" s="79"/>
      <c r="T111" s="81"/>
      <c r="U111" s="65" t="str">
        <f t="shared" si="5"/>
        <v>ok</v>
      </c>
    </row>
    <row r="112" hidden="1">
      <c r="A112" s="91" t="s">
        <v>159</v>
      </c>
      <c r="B112" s="66" t="s">
        <v>271</v>
      </c>
      <c r="C112" s="68" t="s">
        <v>324</v>
      </c>
      <c r="D112" s="70" t="s">
        <v>324</v>
      </c>
      <c r="E112" s="72">
        <v>30270.0</v>
      </c>
      <c r="F112" s="74">
        <v>60.0</v>
      </c>
      <c r="G112" s="74">
        <v>60.0</v>
      </c>
      <c r="H112" s="74">
        <v>0.0</v>
      </c>
      <c r="I112" s="75">
        <v>25927.0</v>
      </c>
      <c r="J112" s="75">
        <v>27775.0</v>
      </c>
      <c r="K112" s="75">
        <v>28982.0</v>
      </c>
      <c r="L112" s="75">
        <v>30270.0</v>
      </c>
      <c r="M112" s="75"/>
      <c r="N112" s="75"/>
      <c r="O112" s="61">
        <f t="shared" ref="O112:P112" si="123">J112-I112</f>
        <v>1848</v>
      </c>
      <c r="P112" s="61">
        <f t="shared" si="123"/>
        <v>1207</v>
      </c>
      <c r="Q112" s="61">
        <f t="shared" si="119"/>
        <v>1288</v>
      </c>
      <c r="R112" s="61">
        <f t="shared" si="120"/>
        <v>0</v>
      </c>
      <c r="S112" s="79"/>
      <c r="T112" s="81"/>
      <c r="U112" s="65" t="str">
        <f t="shared" si="5"/>
        <v>ok</v>
      </c>
    </row>
    <row r="113" hidden="1">
      <c r="A113" s="91" t="s">
        <v>79</v>
      </c>
      <c r="B113" s="66" t="s">
        <v>271</v>
      </c>
      <c r="C113" s="68" t="s">
        <v>50</v>
      </c>
      <c r="D113" s="70" t="s">
        <v>50</v>
      </c>
      <c r="E113" s="72">
        <v>29303.0</v>
      </c>
      <c r="F113" s="74">
        <v>60.0</v>
      </c>
      <c r="G113" s="74">
        <v>60.0</v>
      </c>
      <c r="H113" s="74">
        <v>0.0</v>
      </c>
      <c r="I113" s="75">
        <v>25189.0</v>
      </c>
      <c r="J113" s="75">
        <v>26687.0</v>
      </c>
      <c r="K113" s="75">
        <v>28048.0</v>
      </c>
      <c r="L113" s="75">
        <v>29303.0</v>
      </c>
      <c r="M113" s="75"/>
      <c r="N113" s="75"/>
      <c r="O113" s="61">
        <f t="shared" ref="O113:P113" si="124">J113-I113</f>
        <v>1498</v>
      </c>
      <c r="P113" s="61">
        <f t="shared" si="124"/>
        <v>1361</v>
      </c>
      <c r="Q113" s="61">
        <f t="shared" si="119"/>
        <v>1255</v>
      </c>
      <c r="R113" s="61">
        <f t="shared" si="120"/>
        <v>0</v>
      </c>
      <c r="S113" s="79"/>
      <c r="T113" s="81"/>
      <c r="U113" s="65" t="str">
        <f t="shared" si="5"/>
        <v>ok</v>
      </c>
    </row>
    <row r="114" hidden="1">
      <c r="A114" s="91" t="s">
        <v>79</v>
      </c>
      <c r="B114" s="66" t="s">
        <v>271</v>
      </c>
      <c r="C114" s="68" t="s">
        <v>214</v>
      </c>
      <c r="D114" s="70" t="s">
        <v>214</v>
      </c>
      <c r="E114" s="72">
        <v>28621.0</v>
      </c>
      <c r="F114" s="74">
        <v>60.0</v>
      </c>
      <c r="G114" s="74">
        <v>60.0</v>
      </c>
      <c r="H114" s="74">
        <v>0.0</v>
      </c>
      <c r="I114" s="75">
        <v>25352.0</v>
      </c>
      <c r="J114" s="75">
        <v>26596.0</v>
      </c>
      <c r="K114" s="75">
        <v>27583.0</v>
      </c>
      <c r="L114" s="75">
        <v>28621.0</v>
      </c>
      <c r="M114" s="75"/>
      <c r="N114" s="75"/>
      <c r="O114" s="61">
        <f t="shared" ref="O114:P114" si="125">J114-I114</f>
        <v>1244</v>
      </c>
      <c r="P114" s="61">
        <f t="shared" si="125"/>
        <v>987</v>
      </c>
      <c r="Q114" s="61">
        <f t="shared" si="119"/>
        <v>1038</v>
      </c>
      <c r="R114" s="61">
        <f t="shared" si="120"/>
        <v>0</v>
      </c>
      <c r="S114" s="79"/>
      <c r="T114" s="81"/>
      <c r="U114" s="65" t="str">
        <f t="shared" si="5"/>
        <v>ok</v>
      </c>
    </row>
    <row r="115" hidden="1">
      <c r="A115" s="91" t="s">
        <v>79</v>
      </c>
      <c r="B115" s="66" t="s">
        <v>271</v>
      </c>
      <c r="C115" s="68" t="s">
        <v>242</v>
      </c>
      <c r="D115" s="70" t="s">
        <v>242</v>
      </c>
      <c r="E115" s="72">
        <v>27476.0</v>
      </c>
      <c r="F115" s="74">
        <v>60.0</v>
      </c>
      <c r="G115" s="74">
        <v>60.0</v>
      </c>
      <c r="H115" s="74">
        <v>0.0</v>
      </c>
      <c r="I115" s="75">
        <v>24295.0</v>
      </c>
      <c r="J115" s="75">
        <v>25428.0</v>
      </c>
      <c r="K115" s="75">
        <v>26558.0</v>
      </c>
      <c r="L115" s="75">
        <v>27476.0</v>
      </c>
      <c r="M115" s="75"/>
      <c r="N115" s="75"/>
      <c r="O115" s="61">
        <f t="shared" ref="O115:P115" si="126">J115-I115</f>
        <v>1133</v>
      </c>
      <c r="P115" s="61">
        <f t="shared" si="126"/>
        <v>1130</v>
      </c>
      <c r="Q115" s="61">
        <f t="shared" si="119"/>
        <v>918</v>
      </c>
      <c r="R115" s="61">
        <f t="shared" si="120"/>
        <v>0</v>
      </c>
      <c r="S115" s="79"/>
      <c r="T115" s="81"/>
      <c r="U115" s="65" t="str">
        <f t="shared" si="5"/>
        <v>ok</v>
      </c>
    </row>
    <row r="116" hidden="1">
      <c r="A116" s="91" t="s">
        <v>79</v>
      </c>
      <c r="B116" s="66" t="s">
        <v>271</v>
      </c>
      <c r="C116" s="68" t="s">
        <v>218</v>
      </c>
      <c r="D116" s="70" t="s">
        <v>218</v>
      </c>
      <c r="E116" s="72">
        <v>29315.0</v>
      </c>
      <c r="F116" s="74">
        <v>60.0</v>
      </c>
      <c r="G116" s="74">
        <v>60.0</v>
      </c>
      <c r="H116" s="74">
        <v>0.0</v>
      </c>
      <c r="I116" s="75">
        <v>24797.0</v>
      </c>
      <c r="J116" s="75">
        <v>26401.0</v>
      </c>
      <c r="K116" s="75">
        <v>27878.0</v>
      </c>
      <c r="L116" s="75">
        <v>29315.0</v>
      </c>
      <c r="M116" s="75"/>
      <c r="N116" s="75"/>
      <c r="O116" s="61">
        <f t="shared" ref="O116:P116" si="127">J116-I116</f>
        <v>1604</v>
      </c>
      <c r="P116" s="61">
        <f t="shared" si="127"/>
        <v>1477</v>
      </c>
      <c r="Q116" s="61">
        <f t="shared" si="119"/>
        <v>1437</v>
      </c>
      <c r="R116" s="61">
        <f t="shared" si="120"/>
        <v>0</v>
      </c>
      <c r="S116" s="79"/>
      <c r="T116" s="81"/>
      <c r="U116" s="65" t="str">
        <f t="shared" si="5"/>
        <v>ok</v>
      </c>
    </row>
    <row r="117" hidden="1">
      <c r="A117" s="91" t="s">
        <v>67</v>
      </c>
      <c r="B117" s="66" t="s">
        <v>271</v>
      </c>
      <c r="C117" s="68" t="s">
        <v>325</v>
      </c>
      <c r="D117" s="70" t="s">
        <v>325</v>
      </c>
      <c r="E117" s="72">
        <v>32495.0</v>
      </c>
      <c r="F117" s="74">
        <v>60.0</v>
      </c>
      <c r="G117" s="74">
        <v>60.0</v>
      </c>
      <c r="H117" s="74">
        <v>0.0</v>
      </c>
      <c r="I117" s="75">
        <v>27723.0</v>
      </c>
      <c r="J117" s="75">
        <v>29528.0</v>
      </c>
      <c r="K117" s="75">
        <v>30959.0</v>
      </c>
      <c r="L117" s="75">
        <v>32495.0</v>
      </c>
      <c r="M117" s="75"/>
      <c r="N117" s="75"/>
      <c r="O117" s="61">
        <f t="shared" ref="O117:P117" si="128">J117-I117</f>
        <v>1805</v>
      </c>
      <c r="P117" s="61">
        <f t="shared" si="128"/>
        <v>1431</v>
      </c>
      <c r="Q117" s="61">
        <f t="shared" si="119"/>
        <v>1536</v>
      </c>
      <c r="R117" s="61">
        <f t="shared" si="120"/>
        <v>0</v>
      </c>
      <c r="S117" s="79"/>
      <c r="T117" s="81"/>
      <c r="U117" s="65" t="str">
        <f t="shared" si="5"/>
        <v>ok</v>
      </c>
    </row>
    <row r="118" hidden="1">
      <c r="A118" s="91" t="s">
        <v>79</v>
      </c>
      <c r="B118" s="66" t="s">
        <v>271</v>
      </c>
      <c r="C118" s="68" t="s">
        <v>256</v>
      </c>
      <c r="D118" s="70" t="s">
        <v>256</v>
      </c>
      <c r="E118" s="72">
        <v>28209.0</v>
      </c>
      <c r="F118" s="74">
        <v>60.0</v>
      </c>
      <c r="G118" s="74">
        <v>60.0</v>
      </c>
      <c r="H118" s="74">
        <v>0.0</v>
      </c>
      <c r="I118" s="75">
        <v>24123.0</v>
      </c>
      <c r="J118" s="75">
        <v>25673.0</v>
      </c>
      <c r="K118" s="75">
        <v>26985.0</v>
      </c>
      <c r="L118" s="75">
        <v>28209.0</v>
      </c>
      <c r="M118" s="75"/>
      <c r="N118" s="75"/>
      <c r="O118" s="61">
        <f t="shared" ref="O118:P118" si="129">J118-I118</f>
        <v>1550</v>
      </c>
      <c r="P118" s="61">
        <f t="shared" si="129"/>
        <v>1312</v>
      </c>
      <c r="Q118" s="61">
        <f t="shared" si="119"/>
        <v>1224</v>
      </c>
      <c r="R118" s="61">
        <f t="shared" si="120"/>
        <v>0</v>
      </c>
      <c r="S118" s="79"/>
      <c r="T118" s="81"/>
      <c r="U118" s="65" t="str">
        <f t="shared" si="5"/>
        <v>ok</v>
      </c>
    </row>
    <row r="119" hidden="1">
      <c r="A119" s="91" t="s">
        <v>79</v>
      </c>
      <c r="B119" s="66" t="s">
        <v>271</v>
      </c>
      <c r="C119" s="68" t="s">
        <v>73</v>
      </c>
      <c r="D119" s="70" t="s">
        <v>73</v>
      </c>
      <c r="E119" s="72">
        <v>26755.0</v>
      </c>
      <c r="F119" s="74">
        <v>60.0</v>
      </c>
      <c r="G119" s="74">
        <v>60.0</v>
      </c>
      <c r="H119" s="74">
        <v>0.0</v>
      </c>
      <c r="I119" s="75">
        <v>23808.0</v>
      </c>
      <c r="J119" s="75">
        <v>24846.0</v>
      </c>
      <c r="K119" s="75">
        <v>25995.0</v>
      </c>
      <c r="L119" s="75">
        <v>26755.0</v>
      </c>
      <c r="M119" s="75"/>
      <c r="N119" s="75"/>
      <c r="O119" s="61">
        <f t="shared" ref="O119:P119" si="130">J119-I119</f>
        <v>1038</v>
      </c>
      <c r="P119" s="61">
        <f t="shared" si="130"/>
        <v>1149</v>
      </c>
      <c r="Q119" s="61">
        <f t="shared" si="119"/>
        <v>760</v>
      </c>
      <c r="R119" s="61">
        <f t="shared" si="120"/>
        <v>0</v>
      </c>
      <c r="S119" s="79"/>
      <c r="T119" s="81"/>
      <c r="U119" s="65" t="str">
        <f t="shared" si="5"/>
        <v>ok</v>
      </c>
    </row>
    <row r="120" hidden="1">
      <c r="A120" s="91" t="s">
        <v>212</v>
      </c>
      <c r="B120" s="66" t="s">
        <v>271</v>
      </c>
      <c r="C120" s="68" t="s">
        <v>134</v>
      </c>
      <c r="D120" s="70" t="s">
        <v>134</v>
      </c>
      <c r="E120" s="72">
        <v>31979.0</v>
      </c>
      <c r="F120" s="74">
        <v>60.0</v>
      </c>
      <c r="G120" s="74">
        <v>60.0</v>
      </c>
      <c r="H120" s="74">
        <v>0.0</v>
      </c>
      <c r="I120" s="75">
        <v>27504.0</v>
      </c>
      <c r="J120" s="75">
        <v>29030.0</v>
      </c>
      <c r="K120" s="75">
        <v>30634.0</v>
      </c>
      <c r="L120" s="75">
        <v>31979.0</v>
      </c>
      <c r="M120" s="75"/>
      <c r="N120" s="75"/>
      <c r="O120" s="61">
        <f t="shared" ref="O120:P120" si="131">J120-I120</f>
        <v>1526</v>
      </c>
      <c r="P120" s="61">
        <f t="shared" si="131"/>
        <v>1604</v>
      </c>
      <c r="Q120" s="61">
        <f t="shared" si="119"/>
        <v>1345</v>
      </c>
      <c r="R120" s="61">
        <f t="shared" si="120"/>
        <v>0</v>
      </c>
      <c r="S120" s="79"/>
      <c r="T120" s="81"/>
      <c r="U120" s="65" t="str">
        <f t="shared" si="5"/>
        <v>ok</v>
      </c>
    </row>
    <row r="121">
      <c r="A121" s="91">
        <v>1.0</v>
      </c>
      <c r="B121" s="66" t="s">
        <v>271</v>
      </c>
      <c r="C121" s="68" t="s">
        <v>26</v>
      </c>
      <c r="D121" s="70" t="s">
        <v>26</v>
      </c>
      <c r="E121" s="72">
        <v>38584.0</v>
      </c>
      <c r="F121" s="74">
        <v>60.0</v>
      </c>
      <c r="G121" s="74">
        <v>60.0</v>
      </c>
      <c r="H121" s="74">
        <v>0.0</v>
      </c>
      <c r="I121" s="75">
        <v>28167.0</v>
      </c>
      <c r="J121" s="75">
        <v>29786.0</v>
      </c>
      <c r="K121" s="75">
        <v>31297.0</v>
      </c>
      <c r="L121" s="75">
        <v>33239.0</v>
      </c>
      <c r="M121" s="75">
        <v>35437.0</v>
      </c>
      <c r="N121" s="75">
        <v>37061.0</v>
      </c>
      <c r="O121" s="61">
        <f t="shared" ref="O121:S121" si="132">J121-I121</f>
        <v>1619</v>
      </c>
      <c r="P121" s="61">
        <f t="shared" si="132"/>
        <v>1511</v>
      </c>
      <c r="Q121" s="61">
        <f t="shared" si="132"/>
        <v>1942</v>
      </c>
      <c r="R121" s="61">
        <f t="shared" si="132"/>
        <v>2198</v>
      </c>
      <c r="S121" s="61">
        <f t="shared" si="132"/>
        <v>1624</v>
      </c>
      <c r="T121" s="81">
        <f>E121-N121</f>
        <v>1523</v>
      </c>
      <c r="U121" s="65" t="str">
        <f t="shared" si="5"/>
        <v>ok</v>
      </c>
    </row>
    <row r="122" hidden="1">
      <c r="A122" s="91" t="s">
        <v>159</v>
      </c>
      <c r="B122" s="66" t="s">
        <v>271</v>
      </c>
      <c r="C122" s="68" t="s">
        <v>175</v>
      </c>
      <c r="D122" s="70" t="s">
        <v>175</v>
      </c>
      <c r="E122" s="72">
        <v>31593.0</v>
      </c>
      <c r="F122" s="74">
        <v>60.0</v>
      </c>
      <c r="G122" s="74">
        <v>60.0</v>
      </c>
      <c r="H122" s="74">
        <v>0.0</v>
      </c>
      <c r="I122" s="75">
        <v>27247.0</v>
      </c>
      <c r="J122" s="75">
        <v>28846.0</v>
      </c>
      <c r="K122" s="75">
        <v>30051.0</v>
      </c>
      <c r="L122" s="75">
        <v>31593.0</v>
      </c>
      <c r="M122" s="75"/>
      <c r="N122" s="75"/>
      <c r="O122" s="61">
        <f t="shared" ref="O122:P122" si="133">J122-I122</f>
        <v>1599</v>
      </c>
      <c r="P122" s="61">
        <f t="shared" si="133"/>
        <v>1205</v>
      </c>
      <c r="Q122" s="61">
        <f t="shared" ref="Q122:Q174" si="135">E122-K122</f>
        <v>1542</v>
      </c>
      <c r="R122" s="61">
        <f t="shared" ref="R122:R124" si="136">E122-L122</f>
        <v>0</v>
      </c>
      <c r="S122" s="79"/>
      <c r="T122" s="81"/>
      <c r="U122" s="65" t="str">
        <f t="shared" si="5"/>
        <v>ok</v>
      </c>
    </row>
    <row r="123" hidden="1">
      <c r="A123" s="91" t="s">
        <v>212</v>
      </c>
      <c r="B123" s="66" t="s">
        <v>284</v>
      </c>
      <c r="C123" s="68" t="s">
        <v>176</v>
      </c>
      <c r="D123" s="70" t="s">
        <v>176</v>
      </c>
      <c r="E123" s="72">
        <v>31096.0</v>
      </c>
      <c r="F123" s="74">
        <v>60.0</v>
      </c>
      <c r="G123" s="74">
        <v>62.0</v>
      </c>
      <c r="H123" s="74">
        <v>-2.0</v>
      </c>
      <c r="I123" s="75">
        <v>27268.0</v>
      </c>
      <c r="J123" s="75">
        <v>28377.0</v>
      </c>
      <c r="K123" s="75">
        <v>29593.0</v>
      </c>
      <c r="L123" s="75">
        <v>31096.0</v>
      </c>
      <c r="M123" s="75"/>
      <c r="N123" s="75"/>
      <c r="O123" s="61">
        <f t="shared" ref="O123:P123" si="134">J123-I123</f>
        <v>1109</v>
      </c>
      <c r="P123" s="61">
        <f t="shared" si="134"/>
        <v>1216</v>
      </c>
      <c r="Q123" s="61">
        <f t="shared" si="135"/>
        <v>1503</v>
      </c>
      <c r="R123" s="61">
        <f t="shared" si="136"/>
        <v>0</v>
      </c>
      <c r="S123" s="79"/>
      <c r="T123" s="81"/>
      <c r="U123" s="65" t="str">
        <f t="shared" si="5"/>
        <v>ok</v>
      </c>
    </row>
    <row r="124" hidden="1">
      <c r="A124" s="91" t="s">
        <v>79</v>
      </c>
      <c r="B124" s="66" t="s">
        <v>284</v>
      </c>
      <c r="C124" s="68" t="s">
        <v>158</v>
      </c>
      <c r="D124" s="70" t="s">
        <v>158</v>
      </c>
      <c r="E124" s="72">
        <v>26325.0</v>
      </c>
      <c r="F124" s="74">
        <v>60.0</v>
      </c>
      <c r="G124" s="74">
        <v>60.0</v>
      </c>
      <c r="H124" s="74">
        <v>0.0</v>
      </c>
      <c r="I124" s="75">
        <v>23472.0</v>
      </c>
      <c r="J124" s="75">
        <v>24666.0</v>
      </c>
      <c r="K124" s="75">
        <v>25334.0</v>
      </c>
      <c r="L124" s="75">
        <v>26325.0</v>
      </c>
      <c r="M124" s="75"/>
      <c r="N124" s="75"/>
      <c r="O124" s="61">
        <f t="shared" ref="O124:P124" si="137">J124-I124</f>
        <v>1194</v>
      </c>
      <c r="P124" s="61">
        <f t="shared" si="137"/>
        <v>668</v>
      </c>
      <c r="Q124" s="61">
        <f t="shared" si="135"/>
        <v>991</v>
      </c>
      <c r="R124" s="61">
        <f t="shared" si="136"/>
        <v>0</v>
      </c>
      <c r="S124" s="79"/>
      <c r="T124" s="81"/>
      <c r="U124" s="65" t="str">
        <f t="shared" si="5"/>
        <v>ok</v>
      </c>
    </row>
    <row r="125" hidden="1">
      <c r="A125" s="91" t="s">
        <v>68</v>
      </c>
      <c r="B125" s="66" t="s">
        <v>284</v>
      </c>
      <c r="C125" s="68" t="s">
        <v>9</v>
      </c>
      <c r="D125" s="70" t="s">
        <v>9</v>
      </c>
      <c r="E125" s="72">
        <v>34752.0</v>
      </c>
      <c r="F125" s="74">
        <v>60.0</v>
      </c>
      <c r="G125" s="74">
        <v>54.0</v>
      </c>
      <c r="H125" s="74">
        <v>6.0</v>
      </c>
      <c r="I125" s="75">
        <v>27167.0</v>
      </c>
      <c r="J125" s="75">
        <v>29214.0</v>
      </c>
      <c r="K125" s="75">
        <v>31157.0</v>
      </c>
      <c r="L125" s="75">
        <v>32949.0</v>
      </c>
      <c r="M125" s="72">
        <v>34752.0</v>
      </c>
      <c r="N125" s="75"/>
      <c r="O125" s="61">
        <f t="shared" ref="O125:P125" si="138">J125-I125</f>
        <v>2047</v>
      </c>
      <c r="P125" s="61">
        <f t="shared" si="138"/>
        <v>1943</v>
      </c>
      <c r="Q125" s="61">
        <f t="shared" si="135"/>
        <v>3595</v>
      </c>
      <c r="R125" s="61">
        <v>1803.0</v>
      </c>
      <c r="S125" s="176">
        <f>E125-M125</f>
        <v>0</v>
      </c>
      <c r="T125" s="81"/>
      <c r="U125" s="65" t="str">
        <f t="shared" si="5"/>
        <v>ok</v>
      </c>
    </row>
    <row r="126" hidden="1">
      <c r="A126" s="91" t="s">
        <v>79</v>
      </c>
      <c r="B126" s="66" t="s">
        <v>284</v>
      </c>
      <c r="C126" s="68" t="s">
        <v>172</v>
      </c>
      <c r="D126" s="70" t="s">
        <v>172</v>
      </c>
      <c r="E126" s="72">
        <v>29942.0</v>
      </c>
      <c r="F126" s="74">
        <v>60.0</v>
      </c>
      <c r="G126" s="74">
        <v>60.0</v>
      </c>
      <c r="H126" s="74">
        <v>0.0</v>
      </c>
      <c r="I126" s="75">
        <v>25959.0</v>
      </c>
      <c r="J126" s="75">
        <v>27260.0</v>
      </c>
      <c r="K126" s="75">
        <v>28602.0</v>
      </c>
      <c r="L126" s="75">
        <v>29942.0</v>
      </c>
      <c r="M126" s="75"/>
      <c r="N126" s="75"/>
      <c r="O126" s="61">
        <f t="shared" ref="O126:P126" si="139">J126-I126</f>
        <v>1301</v>
      </c>
      <c r="P126" s="61">
        <f t="shared" si="139"/>
        <v>1342</v>
      </c>
      <c r="Q126" s="61">
        <f t="shared" si="135"/>
        <v>1340</v>
      </c>
      <c r="R126" s="61">
        <f t="shared" ref="R126:R137" si="141">E126-L126</f>
        <v>0</v>
      </c>
      <c r="S126" s="79"/>
      <c r="T126" s="81"/>
      <c r="U126" s="65" t="str">
        <f t="shared" si="5"/>
        <v>ok</v>
      </c>
    </row>
    <row r="127" hidden="1">
      <c r="A127" s="91" t="s">
        <v>79</v>
      </c>
      <c r="B127" s="66" t="s">
        <v>284</v>
      </c>
      <c r="C127" s="68" t="s">
        <v>93</v>
      </c>
      <c r="D127" s="70" t="s">
        <v>93</v>
      </c>
      <c r="E127" s="72">
        <v>28468.0</v>
      </c>
      <c r="F127" s="74">
        <v>60.0</v>
      </c>
      <c r="G127" s="74">
        <v>60.0</v>
      </c>
      <c r="H127" s="74">
        <v>0.0</v>
      </c>
      <c r="I127" s="75">
        <v>25151.0</v>
      </c>
      <c r="J127" s="75">
        <v>26636.0</v>
      </c>
      <c r="K127" s="75">
        <v>27647.0</v>
      </c>
      <c r="L127" s="75">
        <v>28468.0</v>
      </c>
      <c r="M127" s="75"/>
      <c r="N127" s="75"/>
      <c r="O127" s="61">
        <f t="shared" ref="O127:P127" si="140">J127-I127</f>
        <v>1485</v>
      </c>
      <c r="P127" s="61">
        <f t="shared" si="140"/>
        <v>1011</v>
      </c>
      <c r="Q127" s="61">
        <f t="shared" si="135"/>
        <v>821</v>
      </c>
      <c r="R127" s="61">
        <f t="shared" si="141"/>
        <v>0</v>
      </c>
      <c r="S127" s="79"/>
      <c r="T127" s="81"/>
      <c r="U127" s="65" t="str">
        <f t="shared" si="5"/>
        <v>ok</v>
      </c>
    </row>
    <row r="128" hidden="1">
      <c r="A128" s="91" t="s">
        <v>159</v>
      </c>
      <c r="B128" s="66" t="s">
        <v>284</v>
      </c>
      <c r="C128" s="68" t="s">
        <v>168</v>
      </c>
      <c r="D128" s="70" t="s">
        <v>168</v>
      </c>
      <c r="E128" s="72">
        <v>33332.0</v>
      </c>
      <c r="F128" s="74">
        <v>60.0</v>
      </c>
      <c r="G128" s="74">
        <v>60.0</v>
      </c>
      <c r="H128" s="74">
        <v>0.0</v>
      </c>
      <c r="I128" s="75">
        <v>29105.0</v>
      </c>
      <c r="J128" s="75">
        <v>30472.0</v>
      </c>
      <c r="K128" s="75">
        <v>31874.0</v>
      </c>
      <c r="L128" s="75">
        <v>33332.0</v>
      </c>
      <c r="M128" s="75"/>
      <c r="N128" s="75"/>
      <c r="O128" s="61">
        <f t="shared" ref="O128:P128" si="142">J128-I128</f>
        <v>1367</v>
      </c>
      <c r="P128" s="61">
        <f t="shared" si="142"/>
        <v>1402</v>
      </c>
      <c r="Q128" s="61">
        <f t="shared" si="135"/>
        <v>1458</v>
      </c>
      <c r="R128" s="61">
        <f t="shared" si="141"/>
        <v>0</v>
      </c>
      <c r="S128" s="79"/>
      <c r="T128" s="81"/>
      <c r="U128" s="65" t="str">
        <f t="shared" si="5"/>
        <v>ok</v>
      </c>
    </row>
    <row r="129" hidden="1">
      <c r="A129" s="91" t="s">
        <v>212</v>
      </c>
      <c r="B129" s="66" t="s">
        <v>284</v>
      </c>
      <c r="C129" s="68" t="s">
        <v>138</v>
      </c>
      <c r="D129" s="70" t="s">
        <v>138</v>
      </c>
      <c r="E129" s="72">
        <v>32267.0</v>
      </c>
      <c r="F129" s="74">
        <v>60.0</v>
      </c>
      <c r="G129" s="74">
        <v>60.0</v>
      </c>
      <c r="H129" s="74">
        <v>0.0</v>
      </c>
      <c r="I129" s="75">
        <v>28436.0</v>
      </c>
      <c r="J129" s="75">
        <v>30056.0</v>
      </c>
      <c r="K129" s="75">
        <v>31255.0</v>
      </c>
      <c r="L129" s="75">
        <v>32267.0</v>
      </c>
      <c r="M129" s="75"/>
      <c r="N129" s="75"/>
      <c r="O129" s="61">
        <f t="shared" ref="O129:P129" si="143">J129-I129</f>
        <v>1620</v>
      </c>
      <c r="P129" s="61">
        <f t="shared" si="143"/>
        <v>1199</v>
      </c>
      <c r="Q129" s="61">
        <f t="shared" si="135"/>
        <v>1012</v>
      </c>
      <c r="R129" s="61">
        <f t="shared" si="141"/>
        <v>0</v>
      </c>
      <c r="S129" s="79"/>
      <c r="T129" s="81"/>
      <c r="U129" s="65" t="str">
        <f t="shared" si="5"/>
        <v>ok</v>
      </c>
    </row>
    <row r="130" hidden="1">
      <c r="A130" s="91" t="s">
        <v>79</v>
      </c>
      <c r="B130" s="66" t="s">
        <v>284</v>
      </c>
      <c r="C130" s="68" t="s">
        <v>217</v>
      </c>
      <c r="D130" s="70" t="s">
        <v>217</v>
      </c>
      <c r="E130" s="72">
        <v>25423.0</v>
      </c>
      <c r="F130" s="74">
        <v>60.0</v>
      </c>
      <c r="G130" s="74">
        <v>60.0</v>
      </c>
      <c r="H130" s="74">
        <v>0.0</v>
      </c>
      <c r="I130" s="75">
        <v>22173.0</v>
      </c>
      <c r="J130" s="75">
        <v>23490.0</v>
      </c>
      <c r="K130" s="75">
        <v>24449.0</v>
      </c>
      <c r="L130" s="75">
        <v>25423.0</v>
      </c>
      <c r="M130" s="75"/>
      <c r="N130" s="75"/>
      <c r="O130" s="61">
        <f t="shared" ref="O130:P130" si="144">J130-I130</f>
        <v>1317</v>
      </c>
      <c r="P130" s="61">
        <f t="shared" si="144"/>
        <v>959</v>
      </c>
      <c r="Q130" s="61">
        <f t="shared" si="135"/>
        <v>974</v>
      </c>
      <c r="R130" s="61">
        <f t="shared" si="141"/>
        <v>0</v>
      </c>
      <c r="S130" s="79"/>
      <c r="T130" s="81"/>
      <c r="U130" s="65" t="str">
        <f t="shared" si="5"/>
        <v>ok</v>
      </c>
    </row>
    <row r="131" hidden="1">
      <c r="A131" s="91" t="s">
        <v>159</v>
      </c>
      <c r="B131" s="66" t="s">
        <v>284</v>
      </c>
      <c r="C131" s="68" t="s">
        <v>57</v>
      </c>
      <c r="D131" s="70" t="s">
        <v>57</v>
      </c>
      <c r="E131" s="72">
        <v>32747.0</v>
      </c>
      <c r="F131" s="74">
        <v>60.0</v>
      </c>
      <c r="G131" s="74">
        <v>60.0</v>
      </c>
      <c r="H131" s="74">
        <v>0.0</v>
      </c>
      <c r="I131" s="75">
        <v>28114.0</v>
      </c>
      <c r="J131" s="75">
        <v>29752.0</v>
      </c>
      <c r="K131" s="75">
        <v>31226.0</v>
      </c>
      <c r="L131" s="75">
        <v>32747.0</v>
      </c>
      <c r="M131" s="75"/>
      <c r="N131" s="75"/>
      <c r="O131" s="61">
        <f t="shared" ref="O131:P131" si="145">J131-I131</f>
        <v>1638</v>
      </c>
      <c r="P131" s="61">
        <f t="shared" si="145"/>
        <v>1474</v>
      </c>
      <c r="Q131" s="61">
        <f t="shared" si="135"/>
        <v>1521</v>
      </c>
      <c r="R131" s="61">
        <f t="shared" si="141"/>
        <v>0</v>
      </c>
      <c r="S131" s="79"/>
      <c r="T131" s="81"/>
      <c r="U131" s="65" t="str">
        <f t="shared" si="5"/>
        <v>ok</v>
      </c>
    </row>
    <row r="132" hidden="1">
      <c r="A132" s="91" t="s">
        <v>212</v>
      </c>
      <c r="B132" s="66" t="s">
        <v>284</v>
      </c>
      <c r="C132" s="68" t="s">
        <v>156</v>
      </c>
      <c r="D132" s="70" t="s">
        <v>156</v>
      </c>
      <c r="E132" s="72">
        <v>31253.0</v>
      </c>
      <c r="F132" s="74">
        <v>60.0</v>
      </c>
      <c r="G132" s="74">
        <v>60.0</v>
      </c>
      <c r="H132" s="74">
        <v>0.0</v>
      </c>
      <c r="I132" s="75">
        <v>27746.0</v>
      </c>
      <c r="J132" s="75">
        <v>28992.0</v>
      </c>
      <c r="K132" s="75">
        <v>30232.0</v>
      </c>
      <c r="L132" s="75">
        <v>31253.0</v>
      </c>
      <c r="M132" s="75"/>
      <c r="N132" s="75"/>
      <c r="O132" s="61">
        <f t="shared" ref="O132:P132" si="146">J132-I132</f>
        <v>1246</v>
      </c>
      <c r="P132" s="61">
        <f t="shared" si="146"/>
        <v>1240</v>
      </c>
      <c r="Q132" s="61">
        <f t="shared" si="135"/>
        <v>1021</v>
      </c>
      <c r="R132" s="61">
        <f t="shared" si="141"/>
        <v>0</v>
      </c>
      <c r="S132" s="79"/>
      <c r="T132" s="81"/>
      <c r="U132" s="65" t="str">
        <f t="shared" si="5"/>
        <v>ok</v>
      </c>
    </row>
    <row r="133" hidden="1">
      <c r="A133" s="91" t="s">
        <v>79</v>
      </c>
      <c r="B133" s="66" t="s">
        <v>284</v>
      </c>
      <c r="C133" s="68" t="s">
        <v>199</v>
      </c>
      <c r="D133" s="70" t="s">
        <v>199</v>
      </c>
      <c r="E133" s="72">
        <v>25299.0</v>
      </c>
      <c r="F133" s="74">
        <v>60.0</v>
      </c>
      <c r="G133" s="74">
        <v>60.0</v>
      </c>
      <c r="H133" s="74">
        <v>0.0</v>
      </c>
      <c r="I133" s="75">
        <v>22666.0</v>
      </c>
      <c r="J133" s="75">
        <v>23715.0</v>
      </c>
      <c r="K133" s="75">
        <v>24255.0</v>
      </c>
      <c r="L133" s="75">
        <v>25299.0</v>
      </c>
      <c r="M133" s="75"/>
      <c r="N133" s="75"/>
      <c r="O133" s="61">
        <f t="shared" ref="O133:P133" si="147">J133-I133</f>
        <v>1049</v>
      </c>
      <c r="P133" s="61">
        <f t="shared" si="147"/>
        <v>540</v>
      </c>
      <c r="Q133" s="61">
        <f t="shared" si="135"/>
        <v>1044</v>
      </c>
      <c r="R133" s="61">
        <f t="shared" si="141"/>
        <v>0</v>
      </c>
      <c r="S133" s="79"/>
      <c r="T133" s="81"/>
      <c r="U133" s="65" t="str">
        <f t="shared" si="5"/>
        <v>ok</v>
      </c>
    </row>
    <row r="134" hidden="1">
      <c r="A134" s="91" t="s">
        <v>79</v>
      </c>
      <c r="B134" s="66" t="s">
        <v>284</v>
      </c>
      <c r="C134" s="68" t="s">
        <v>254</v>
      </c>
      <c r="D134" s="70" t="s">
        <v>254</v>
      </c>
      <c r="E134" s="72">
        <v>27736.0</v>
      </c>
      <c r="F134" s="74">
        <v>60.0</v>
      </c>
      <c r="G134" s="74">
        <v>60.0</v>
      </c>
      <c r="H134" s="74">
        <v>0.0</v>
      </c>
      <c r="I134" s="75">
        <v>24420.0</v>
      </c>
      <c r="J134" s="75">
        <v>25622.0</v>
      </c>
      <c r="K134" s="75">
        <v>27035.0</v>
      </c>
      <c r="L134" s="75">
        <v>27736.0</v>
      </c>
      <c r="M134" s="75"/>
      <c r="N134" s="75"/>
      <c r="O134" s="61">
        <f t="shared" ref="O134:P134" si="148">J134-I134</f>
        <v>1202</v>
      </c>
      <c r="P134" s="61">
        <f t="shared" si="148"/>
        <v>1413</v>
      </c>
      <c r="Q134" s="61">
        <f t="shared" si="135"/>
        <v>701</v>
      </c>
      <c r="R134" s="61">
        <f t="shared" si="141"/>
        <v>0</v>
      </c>
      <c r="S134" s="79"/>
      <c r="T134" s="81"/>
      <c r="U134" s="65" t="str">
        <f t="shared" si="5"/>
        <v>ok</v>
      </c>
    </row>
    <row r="135" hidden="1">
      <c r="A135" s="91" t="s">
        <v>79</v>
      </c>
      <c r="B135" s="66" t="s">
        <v>284</v>
      </c>
      <c r="C135" s="68" t="s">
        <v>239</v>
      </c>
      <c r="D135" s="70" t="s">
        <v>239</v>
      </c>
      <c r="E135" s="72">
        <v>30139.0</v>
      </c>
      <c r="F135" s="74">
        <v>60.0</v>
      </c>
      <c r="G135" s="74">
        <v>60.0</v>
      </c>
      <c r="H135" s="74">
        <v>0.0</v>
      </c>
      <c r="I135" s="75">
        <v>25614.0</v>
      </c>
      <c r="J135" s="75">
        <v>27312.0</v>
      </c>
      <c r="K135" s="75">
        <v>28954.0</v>
      </c>
      <c r="L135" s="75">
        <v>30139.0</v>
      </c>
      <c r="M135" s="75"/>
      <c r="N135" s="75"/>
      <c r="O135" s="61">
        <f t="shared" ref="O135:P135" si="149">J135-I135</f>
        <v>1698</v>
      </c>
      <c r="P135" s="61">
        <f t="shared" si="149"/>
        <v>1642</v>
      </c>
      <c r="Q135" s="61">
        <f t="shared" si="135"/>
        <v>1185</v>
      </c>
      <c r="R135" s="61">
        <f t="shared" si="141"/>
        <v>0</v>
      </c>
      <c r="S135" s="79"/>
      <c r="T135" s="81"/>
      <c r="U135" s="65" t="str">
        <f t="shared" si="5"/>
        <v>ok</v>
      </c>
    </row>
    <row r="136" hidden="1">
      <c r="A136" s="91" t="s">
        <v>79</v>
      </c>
      <c r="B136" s="66" t="s">
        <v>284</v>
      </c>
      <c r="C136" s="68" t="s">
        <v>235</v>
      </c>
      <c r="D136" s="70" t="s">
        <v>235</v>
      </c>
      <c r="E136" s="72">
        <v>28924.0</v>
      </c>
      <c r="F136" s="74">
        <v>60.0</v>
      </c>
      <c r="G136" s="74">
        <v>60.0</v>
      </c>
      <c r="H136" s="74">
        <v>0.0</v>
      </c>
      <c r="I136" s="75">
        <v>25128.0</v>
      </c>
      <c r="J136" s="75">
        <v>26580.0</v>
      </c>
      <c r="K136" s="75">
        <v>27700.0</v>
      </c>
      <c r="L136" s="75">
        <v>28924.0</v>
      </c>
      <c r="M136" s="75"/>
      <c r="N136" s="75"/>
      <c r="O136" s="61">
        <f t="shared" ref="O136:P136" si="150">J136-I136</f>
        <v>1452</v>
      </c>
      <c r="P136" s="61">
        <f t="shared" si="150"/>
        <v>1120</v>
      </c>
      <c r="Q136" s="61">
        <f t="shared" si="135"/>
        <v>1224</v>
      </c>
      <c r="R136" s="61">
        <f t="shared" si="141"/>
        <v>0</v>
      </c>
      <c r="S136" s="79"/>
      <c r="T136" s="81"/>
      <c r="U136" s="65" t="str">
        <f t="shared" si="5"/>
        <v>ok</v>
      </c>
    </row>
    <row r="137" hidden="1">
      <c r="A137" s="91" t="s">
        <v>67</v>
      </c>
      <c r="B137" s="66" t="s">
        <v>284</v>
      </c>
      <c r="C137" s="68" t="s">
        <v>201</v>
      </c>
      <c r="D137" s="70" t="s">
        <v>201</v>
      </c>
      <c r="E137" s="72">
        <v>33523.0</v>
      </c>
      <c r="F137" s="74">
        <v>60.0</v>
      </c>
      <c r="G137" s="74">
        <v>60.0</v>
      </c>
      <c r="H137" s="74">
        <v>0.0</v>
      </c>
      <c r="I137" s="75">
        <v>28313.0</v>
      </c>
      <c r="J137" s="75">
        <v>30207.0</v>
      </c>
      <c r="K137" s="75">
        <v>31904.0</v>
      </c>
      <c r="L137" s="75">
        <v>33523.0</v>
      </c>
      <c r="M137" s="75"/>
      <c r="N137" s="75"/>
      <c r="O137" s="61">
        <f t="shared" ref="O137:P137" si="151">J137-I137</f>
        <v>1894</v>
      </c>
      <c r="P137" s="61">
        <f t="shared" si="151"/>
        <v>1697</v>
      </c>
      <c r="Q137" s="61">
        <f t="shared" si="135"/>
        <v>1619</v>
      </c>
      <c r="R137" s="61">
        <f t="shared" si="141"/>
        <v>0</v>
      </c>
      <c r="S137" s="79"/>
      <c r="T137" s="81"/>
      <c r="U137" s="65" t="str">
        <f t="shared" si="5"/>
        <v>ok</v>
      </c>
    </row>
    <row r="138" hidden="1">
      <c r="A138" s="91" t="s">
        <v>68</v>
      </c>
      <c r="B138" s="66" t="s">
        <v>312</v>
      </c>
      <c r="C138" s="68" t="s">
        <v>121</v>
      </c>
      <c r="D138" s="70" t="s">
        <v>121</v>
      </c>
      <c r="E138" s="72">
        <v>34795.0</v>
      </c>
      <c r="F138" s="74">
        <v>60.0</v>
      </c>
      <c r="G138" s="74">
        <v>54.0</v>
      </c>
      <c r="H138" s="74">
        <v>6.0</v>
      </c>
      <c r="I138" s="75">
        <v>28279.0</v>
      </c>
      <c r="J138" s="75">
        <v>30104.0</v>
      </c>
      <c r="K138" s="75">
        <v>31584.0</v>
      </c>
      <c r="L138" s="75">
        <v>33317.0</v>
      </c>
      <c r="M138" s="72">
        <v>34795.0</v>
      </c>
      <c r="N138" s="75"/>
      <c r="O138" s="61">
        <f t="shared" ref="O138:P138" si="152">J138-I138</f>
        <v>1825</v>
      </c>
      <c r="P138" s="61">
        <f t="shared" si="152"/>
        <v>1480</v>
      </c>
      <c r="Q138" s="61">
        <f t="shared" si="135"/>
        <v>3211</v>
      </c>
      <c r="R138" s="61">
        <v>1479.0</v>
      </c>
      <c r="S138" s="176">
        <f>E138-M138</f>
        <v>0</v>
      </c>
      <c r="T138" s="81"/>
      <c r="U138" s="65" t="str">
        <f t="shared" si="5"/>
        <v>ok</v>
      </c>
    </row>
    <row r="139" hidden="1">
      <c r="A139" s="91" t="s">
        <v>212</v>
      </c>
      <c r="B139" s="66" t="s">
        <v>312</v>
      </c>
      <c r="C139" s="68" t="s">
        <v>105</v>
      </c>
      <c r="D139" s="70" t="s">
        <v>105</v>
      </c>
      <c r="E139" s="72">
        <v>32048.0</v>
      </c>
      <c r="F139" s="74">
        <v>60.0</v>
      </c>
      <c r="G139" s="74">
        <v>60.0</v>
      </c>
      <c r="H139" s="74">
        <v>0.0</v>
      </c>
      <c r="I139" s="75">
        <v>27770.0</v>
      </c>
      <c r="J139" s="75">
        <v>29061.0</v>
      </c>
      <c r="K139" s="75">
        <v>30636.0</v>
      </c>
      <c r="L139" s="75">
        <v>32048.0</v>
      </c>
      <c r="M139" s="75"/>
      <c r="N139" s="75"/>
      <c r="O139" s="61">
        <f t="shared" ref="O139:P139" si="153">J139-I139</f>
        <v>1291</v>
      </c>
      <c r="P139" s="61">
        <f t="shared" si="153"/>
        <v>1575</v>
      </c>
      <c r="Q139" s="61">
        <f t="shared" si="135"/>
        <v>1412</v>
      </c>
      <c r="R139" s="61">
        <f t="shared" ref="R139:R154" si="155">E139-L139</f>
        <v>0</v>
      </c>
      <c r="S139" s="79"/>
      <c r="T139" s="81"/>
      <c r="U139" s="65" t="str">
        <f t="shared" si="5"/>
        <v>ok</v>
      </c>
    </row>
    <row r="140" hidden="1">
      <c r="A140" s="91" t="s">
        <v>79</v>
      </c>
      <c r="B140" s="66" t="s">
        <v>312</v>
      </c>
      <c r="C140" s="68" t="s">
        <v>135</v>
      </c>
      <c r="D140" s="70" t="s">
        <v>135</v>
      </c>
      <c r="E140" s="72">
        <v>26165.0</v>
      </c>
      <c r="F140" s="74">
        <v>60.0</v>
      </c>
      <c r="G140" s="74">
        <v>60.0</v>
      </c>
      <c r="H140" s="74">
        <v>0.0</v>
      </c>
      <c r="I140" s="75">
        <v>22749.0</v>
      </c>
      <c r="J140" s="75">
        <v>23928.0</v>
      </c>
      <c r="K140" s="75">
        <v>25214.0</v>
      </c>
      <c r="L140" s="75">
        <v>26165.0</v>
      </c>
      <c r="M140" s="75"/>
      <c r="N140" s="75"/>
      <c r="O140" s="61">
        <f t="shared" ref="O140:P140" si="154">J140-I140</f>
        <v>1179</v>
      </c>
      <c r="P140" s="61">
        <f t="shared" si="154"/>
        <v>1286</v>
      </c>
      <c r="Q140" s="61">
        <f t="shared" si="135"/>
        <v>951</v>
      </c>
      <c r="R140" s="61">
        <f t="shared" si="155"/>
        <v>0</v>
      </c>
      <c r="S140" s="79"/>
      <c r="T140" s="81"/>
      <c r="U140" s="65" t="str">
        <f t="shared" si="5"/>
        <v>ok</v>
      </c>
    </row>
    <row r="141" hidden="1">
      <c r="A141" s="91" t="s">
        <v>79</v>
      </c>
      <c r="B141" s="66" t="s">
        <v>312</v>
      </c>
      <c r="C141" s="68" t="s">
        <v>219</v>
      </c>
      <c r="D141" s="70" t="s">
        <v>219</v>
      </c>
      <c r="E141" s="72">
        <v>26035.0</v>
      </c>
      <c r="F141" s="74">
        <v>60.0</v>
      </c>
      <c r="G141" s="74">
        <v>60.0</v>
      </c>
      <c r="H141" s="74">
        <v>0.0</v>
      </c>
      <c r="I141" s="75">
        <v>21968.0</v>
      </c>
      <c r="J141" s="75">
        <v>23443.0</v>
      </c>
      <c r="K141" s="75">
        <v>24635.0</v>
      </c>
      <c r="L141" s="75">
        <v>26035.0</v>
      </c>
      <c r="M141" s="75"/>
      <c r="N141" s="75"/>
      <c r="O141" s="61">
        <f t="shared" ref="O141:P141" si="156">J141-I141</f>
        <v>1475</v>
      </c>
      <c r="P141" s="61">
        <f t="shared" si="156"/>
        <v>1192</v>
      </c>
      <c r="Q141" s="61">
        <f t="shared" si="135"/>
        <v>1400</v>
      </c>
      <c r="R141" s="61">
        <f t="shared" si="155"/>
        <v>0</v>
      </c>
      <c r="S141" s="79"/>
      <c r="T141" s="81"/>
      <c r="U141" s="65" t="str">
        <f t="shared" si="5"/>
        <v>ok</v>
      </c>
    </row>
    <row r="142" hidden="1">
      <c r="A142" s="91" t="s">
        <v>79</v>
      </c>
      <c r="B142" s="66" t="s">
        <v>312</v>
      </c>
      <c r="C142" s="68" t="s">
        <v>208</v>
      </c>
      <c r="D142" s="70" t="s">
        <v>208</v>
      </c>
      <c r="E142" s="72">
        <v>30478.0</v>
      </c>
      <c r="F142" s="74">
        <v>60.0</v>
      </c>
      <c r="G142" s="74">
        <v>60.0</v>
      </c>
      <c r="H142" s="74">
        <v>0.0</v>
      </c>
      <c r="I142" s="75">
        <v>26119.0</v>
      </c>
      <c r="J142" s="75">
        <v>27641.0</v>
      </c>
      <c r="K142" s="75">
        <v>28955.0</v>
      </c>
      <c r="L142" s="75">
        <v>30478.0</v>
      </c>
      <c r="M142" s="75"/>
      <c r="N142" s="75"/>
      <c r="O142" s="61">
        <f t="shared" ref="O142:P142" si="157">J142-I142</f>
        <v>1522</v>
      </c>
      <c r="P142" s="61">
        <f t="shared" si="157"/>
        <v>1314</v>
      </c>
      <c r="Q142" s="61">
        <f t="shared" si="135"/>
        <v>1523</v>
      </c>
      <c r="R142" s="61">
        <f t="shared" si="155"/>
        <v>0</v>
      </c>
      <c r="S142" s="79"/>
      <c r="T142" s="81"/>
      <c r="U142" s="65" t="str">
        <f t="shared" si="5"/>
        <v>ok</v>
      </c>
    </row>
    <row r="143" hidden="1">
      <c r="A143" s="91" t="s">
        <v>67</v>
      </c>
      <c r="B143" s="66" t="s">
        <v>312</v>
      </c>
      <c r="C143" s="68" t="s">
        <v>143</v>
      </c>
      <c r="D143" s="70" t="s">
        <v>143</v>
      </c>
      <c r="E143" s="72">
        <v>34045.0</v>
      </c>
      <c r="F143" s="74">
        <v>60.0</v>
      </c>
      <c r="G143" s="74">
        <v>60.0</v>
      </c>
      <c r="H143" s="74">
        <v>0.0</v>
      </c>
      <c r="I143" s="75">
        <v>29387.0</v>
      </c>
      <c r="J143" s="75">
        <v>31061.0</v>
      </c>
      <c r="K143" s="75">
        <v>32720.0</v>
      </c>
      <c r="L143" s="75">
        <v>34045.0</v>
      </c>
      <c r="M143" s="75"/>
      <c r="N143" s="75"/>
      <c r="O143" s="61">
        <f t="shared" ref="O143:P143" si="158">J143-I143</f>
        <v>1674</v>
      </c>
      <c r="P143" s="61">
        <f t="shared" si="158"/>
        <v>1659</v>
      </c>
      <c r="Q143" s="61">
        <f t="shared" si="135"/>
        <v>1325</v>
      </c>
      <c r="R143" s="61">
        <f t="shared" si="155"/>
        <v>0</v>
      </c>
      <c r="S143" s="79"/>
      <c r="T143" s="81"/>
      <c r="U143" s="65" t="str">
        <f t="shared" si="5"/>
        <v>ok</v>
      </c>
    </row>
    <row r="144" hidden="1">
      <c r="A144" s="91" t="s">
        <v>159</v>
      </c>
      <c r="B144" s="66" t="s">
        <v>312</v>
      </c>
      <c r="C144" s="68" t="s">
        <v>157</v>
      </c>
      <c r="D144" s="70" t="s">
        <v>157</v>
      </c>
      <c r="E144" s="72">
        <v>32101.0</v>
      </c>
      <c r="F144" s="74">
        <v>60.0</v>
      </c>
      <c r="G144" s="74">
        <v>60.0</v>
      </c>
      <c r="H144" s="74">
        <v>0.0</v>
      </c>
      <c r="I144" s="75">
        <v>28153.0</v>
      </c>
      <c r="J144" s="75">
        <v>29799.0</v>
      </c>
      <c r="K144" s="75">
        <v>31034.0</v>
      </c>
      <c r="L144" s="75">
        <v>32101.0</v>
      </c>
      <c r="M144" s="75"/>
      <c r="N144" s="75"/>
      <c r="O144" s="61">
        <f t="shared" ref="O144:P144" si="159">J144-I144</f>
        <v>1646</v>
      </c>
      <c r="P144" s="61">
        <f t="shared" si="159"/>
        <v>1235</v>
      </c>
      <c r="Q144" s="61">
        <f t="shared" si="135"/>
        <v>1067</v>
      </c>
      <c r="R144" s="61">
        <f t="shared" si="155"/>
        <v>0</v>
      </c>
      <c r="S144" s="79"/>
      <c r="T144" s="81"/>
      <c r="U144" s="65" t="str">
        <f t="shared" si="5"/>
        <v>ok</v>
      </c>
    </row>
    <row r="145" hidden="1">
      <c r="A145" s="91" t="s">
        <v>79</v>
      </c>
      <c r="B145" s="66" t="s">
        <v>312</v>
      </c>
      <c r="C145" s="68" t="s">
        <v>222</v>
      </c>
      <c r="D145" s="70" t="s">
        <v>222</v>
      </c>
      <c r="E145" s="72">
        <v>28271.0</v>
      </c>
      <c r="F145" s="74">
        <v>60.0</v>
      </c>
      <c r="G145" s="74">
        <v>60.0</v>
      </c>
      <c r="H145" s="74">
        <v>0.0</v>
      </c>
      <c r="I145" s="75">
        <v>25437.0</v>
      </c>
      <c r="J145" s="75">
        <v>26286.0</v>
      </c>
      <c r="K145" s="75">
        <v>27174.0</v>
      </c>
      <c r="L145" s="75">
        <v>28271.0</v>
      </c>
      <c r="M145" s="75"/>
      <c r="N145" s="75"/>
      <c r="O145" s="61">
        <f t="shared" ref="O145:P145" si="160">J145-I145</f>
        <v>849</v>
      </c>
      <c r="P145" s="61">
        <f t="shared" si="160"/>
        <v>888</v>
      </c>
      <c r="Q145" s="61">
        <f t="shared" si="135"/>
        <v>1097</v>
      </c>
      <c r="R145" s="61">
        <f t="shared" si="155"/>
        <v>0</v>
      </c>
      <c r="S145" s="79"/>
      <c r="T145" s="81"/>
      <c r="U145" s="65" t="str">
        <f t="shared" si="5"/>
        <v>ok</v>
      </c>
    </row>
    <row r="146" hidden="1">
      <c r="A146" s="91" t="s">
        <v>212</v>
      </c>
      <c r="B146" s="66" t="s">
        <v>312</v>
      </c>
      <c r="C146" s="68" t="s">
        <v>122</v>
      </c>
      <c r="D146" s="70" t="s">
        <v>122</v>
      </c>
      <c r="E146" s="72">
        <v>31467.0</v>
      </c>
      <c r="F146" s="74">
        <v>60.0</v>
      </c>
      <c r="G146" s="74">
        <v>60.0</v>
      </c>
      <c r="H146" s="74">
        <v>0.0</v>
      </c>
      <c r="I146" s="75">
        <v>27499.0</v>
      </c>
      <c r="J146" s="75">
        <v>28861.0</v>
      </c>
      <c r="K146" s="75">
        <v>30026.0</v>
      </c>
      <c r="L146" s="75">
        <v>31467.0</v>
      </c>
      <c r="M146" s="75"/>
      <c r="N146" s="75"/>
      <c r="O146" s="61">
        <f t="shared" ref="O146:P146" si="161">J146-I146</f>
        <v>1362</v>
      </c>
      <c r="P146" s="61">
        <f t="shared" si="161"/>
        <v>1165</v>
      </c>
      <c r="Q146" s="61">
        <f t="shared" si="135"/>
        <v>1441</v>
      </c>
      <c r="R146" s="61">
        <f t="shared" si="155"/>
        <v>0</v>
      </c>
      <c r="S146" s="79"/>
      <c r="T146" s="81"/>
      <c r="U146" s="65" t="str">
        <f t="shared" si="5"/>
        <v>ok</v>
      </c>
    </row>
    <row r="147" hidden="1">
      <c r="A147" s="91" t="s">
        <v>79</v>
      </c>
      <c r="B147" s="66" t="s">
        <v>312</v>
      </c>
      <c r="C147" s="68" t="s">
        <v>132</v>
      </c>
      <c r="D147" s="70" t="s">
        <v>132</v>
      </c>
      <c r="E147" s="72">
        <v>28431.0</v>
      </c>
      <c r="F147" s="74">
        <v>60.0</v>
      </c>
      <c r="G147" s="74">
        <v>60.0</v>
      </c>
      <c r="H147" s="74">
        <v>0.0</v>
      </c>
      <c r="I147" s="75">
        <v>24933.0</v>
      </c>
      <c r="J147" s="75">
        <v>26480.0</v>
      </c>
      <c r="K147" s="75">
        <v>27548.0</v>
      </c>
      <c r="L147" s="75">
        <v>28431.0</v>
      </c>
      <c r="M147" s="75"/>
      <c r="N147" s="75"/>
      <c r="O147" s="61">
        <f t="shared" ref="O147:P147" si="162">J147-I147</f>
        <v>1547</v>
      </c>
      <c r="P147" s="61">
        <f t="shared" si="162"/>
        <v>1068</v>
      </c>
      <c r="Q147" s="61">
        <f t="shared" si="135"/>
        <v>883</v>
      </c>
      <c r="R147" s="61">
        <f t="shared" si="155"/>
        <v>0</v>
      </c>
      <c r="S147" s="79"/>
      <c r="T147" s="81"/>
      <c r="U147" s="65" t="str">
        <f t="shared" si="5"/>
        <v>ok</v>
      </c>
    </row>
    <row r="148" hidden="1">
      <c r="A148" s="91" t="s">
        <v>79</v>
      </c>
      <c r="B148" s="66" t="s">
        <v>312</v>
      </c>
      <c r="C148" s="68" t="s">
        <v>251</v>
      </c>
      <c r="D148" s="70" t="s">
        <v>251</v>
      </c>
      <c r="E148" s="72">
        <v>29214.0</v>
      </c>
      <c r="F148" s="74">
        <v>60.0</v>
      </c>
      <c r="G148" s="74">
        <v>60.0</v>
      </c>
      <c r="H148" s="74">
        <v>0.0</v>
      </c>
      <c r="I148" s="75">
        <v>25015.0</v>
      </c>
      <c r="J148" s="75">
        <v>26782.0</v>
      </c>
      <c r="K148" s="75">
        <v>28178.0</v>
      </c>
      <c r="L148" s="75">
        <v>29214.0</v>
      </c>
      <c r="M148" s="75"/>
      <c r="N148" s="75"/>
      <c r="O148" s="61">
        <f t="shared" ref="O148:P148" si="163">J148-I148</f>
        <v>1767</v>
      </c>
      <c r="P148" s="61">
        <f t="shared" si="163"/>
        <v>1396</v>
      </c>
      <c r="Q148" s="61">
        <f t="shared" si="135"/>
        <v>1036</v>
      </c>
      <c r="R148" s="61">
        <f t="shared" si="155"/>
        <v>0</v>
      </c>
      <c r="S148" s="79"/>
      <c r="T148" s="81"/>
      <c r="U148" s="65" t="str">
        <f t="shared" si="5"/>
        <v>ok</v>
      </c>
    </row>
    <row r="149" hidden="1">
      <c r="A149" s="91" t="s">
        <v>79</v>
      </c>
      <c r="B149" s="66" t="s">
        <v>312</v>
      </c>
      <c r="C149" s="68" t="s">
        <v>200</v>
      </c>
      <c r="D149" s="70" t="s">
        <v>200</v>
      </c>
      <c r="E149" s="72">
        <v>27566.0</v>
      </c>
      <c r="F149" s="74">
        <v>60.0</v>
      </c>
      <c r="G149" s="74">
        <v>60.0</v>
      </c>
      <c r="H149" s="74">
        <v>0.0</v>
      </c>
      <c r="I149" s="75">
        <v>23421.0</v>
      </c>
      <c r="J149" s="75">
        <v>25053.0</v>
      </c>
      <c r="K149" s="75">
        <v>26267.0</v>
      </c>
      <c r="L149" s="75">
        <v>27566.0</v>
      </c>
      <c r="M149" s="75"/>
      <c r="N149" s="75"/>
      <c r="O149" s="61">
        <f t="shared" ref="O149:P149" si="164">J149-I149</f>
        <v>1632</v>
      </c>
      <c r="P149" s="61">
        <f t="shared" si="164"/>
        <v>1214</v>
      </c>
      <c r="Q149" s="61">
        <f t="shared" si="135"/>
        <v>1299</v>
      </c>
      <c r="R149" s="61">
        <f t="shared" si="155"/>
        <v>0</v>
      </c>
      <c r="S149" s="79"/>
      <c r="T149" s="81"/>
      <c r="U149" s="65" t="str">
        <f t="shared" si="5"/>
        <v>ok</v>
      </c>
    </row>
    <row r="150" hidden="1">
      <c r="A150" s="91" t="s">
        <v>159</v>
      </c>
      <c r="B150" s="66" t="s">
        <v>312</v>
      </c>
      <c r="C150" s="68" t="s">
        <v>147</v>
      </c>
      <c r="D150" s="70" t="s">
        <v>147</v>
      </c>
      <c r="E150" s="72">
        <v>33386.0</v>
      </c>
      <c r="F150" s="74">
        <v>60.0</v>
      </c>
      <c r="G150" s="74">
        <v>60.0</v>
      </c>
      <c r="H150" s="74">
        <v>0.0</v>
      </c>
      <c r="I150" s="75">
        <v>28802.0</v>
      </c>
      <c r="J150" s="75">
        <v>30876.0</v>
      </c>
      <c r="K150" s="75">
        <v>32153.0</v>
      </c>
      <c r="L150" s="75">
        <v>33386.0</v>
      </c>
      <c r="M150" s="75"/>
      <c r="N150" s="75"/>
      <c r="O150" s="61">
        <f t="shared" ref="O150:P150" si="165">J150-I150</f>
        <v>2074</v>
      </c>
      <c r="P150" s="61">
        <f t="shared" si="165"/>
        <v>1277</v>
      </c>
      <c r="Q150" s="61">
        <f t="shared" si="135"/>
        <v>1233</v>
      </c>
      <c r="R150" s="61">
        <f t="shared" si="155"/>
        <v>0</v>
      </c>
      <c r="S150" s="79"/>
      <c r="T150" s="81"/>
      <c r="U150" s="65" t="str">
        <f t="shared" si="5"/>
        <v>ok</v>
      </c>
    </row>
    <row r="151" hidden="1">
      <c r="A151" s="91" t="s">
        <v>79</v>
      </c>
      <c r="B151" s="66" t="s">
        <v>312</v>
      </c>
      <c r="C151" s="68" t="s">
        <v>209</v>
      </c>
      <c r="D151" s="70" t="s">
        <v>209</v>
      </c>
      <c r="E151" s="72">
        <v>30458.0</v>
      </c>
      <c r="F151" s="74">
        <v>60.0</v>
      </c>
      <c r="G151" s="74">
        <v>60.0</v>
      </c>
      <c r="H151" s="74">
        <v>0.0</v>
      </c>
      <c r="I151" s="75">
        <v>25883.0</v>
      </c>
      <c r="J151" s="75">
        <v>27153.0</v>
      </c>
      <c r="K151" s="75">
        <v>29197.0</v>
      </c>
      <c r="L151" s="75">
        <v>30458.0</v>
      </c>
      <c r="M151" s="75"/>
      <c r="N151" s="75"/>
      <c r="O151" s="61">
        <f t="shared" ref="O151:P151" si="166">J151-I151</f>
        <v>1270</v>
      </c>
      <c r="P151" s="61">
        <f t="shared" si="166"/>
        <v>2044</v>
      </c>
      <c r="Q151" s="61">
        <f t="shared" si="135"/>
        <v>1261</v>
      </c>
      <c r="R151" s="61">
        <f t="shared" si="155"/>
        <v>0</v>
      </c>
      <c r="S151" s="79"/>
      <c r="T151" s="81"/>
      <c r="U151" s="65" t="str">
        <f t="shared" si="5"/>
        <v>ok</v>
      </c>
    </row>
    <row r="152" hidden="1">
      <c r="A152" s="91" t="s">
        <v>212</v>
      </c>
      <c r="B152" s="66" t="s">
        <v>312</v>
      </c>
      <c r="C152" s="68" t="s">
        <v>101</v>
      </c>
      <c r="D152" s="70" t="s">
        <v>101</v>
      </c>
      <c r="E152" s="72">
        <v>30294.0</v>
      </c>
      <c r="F152" s="74">
        <v>60.0</v>
      </c>
      <c r="G152" s="74">
        <v>60.0</v>
      </c>
      <c r="H152" s="74">
        <v>0.0</v>
      </c>
      <c r="I152" s="75">
        <v>27030.0</v>
      </c>
      <c r="J152" s="75">
        <v>28234.0</v>
      </c>
      <c r="K152" s="75">
        <v>29192.0</v>
      </c>
      <c r="L152" s="75">
        <v>30294.0</v>
      </c>
      <c r="M152" s="75"/>
      <c r="N152" s="75"/>
      <c r="O152" s="61">
        <f t="shared" ref="O152:P152" si="167">J152-I152</f>
        <v>1204</v>
      </c>
      <c r="P152" s="61">
        <f t="shared" si="167"/>
        <v>958</v>
      </c>
      <c r="Q152" s="61">
        <f t="shared" si="135"/>
        <v>1102</v>
      </c>
      <c r="R152" s="61">
        <f t="shared" si="155"/>
        <v>0</v>
      </c>
      <c r="S152" s="79"/>
      <c r="T152" s="81"/>
      <c r="U152" s="65" t="str">
        <f t="shared" si="5"/>
        <v>ok</v>
      </c>
    </row>
    <row r="153" hidden="1">
      <c r="A153" s="91" t="s">
        <v>212</v>
      </c>
      <c r="B153" s="66" t="s">
        <v>293</v>
      </c>
      <c r="C153" s="68" t="s">
        <v>70</v>
      </c>
      <c r="D153" s="70" t="s">
        <v>70</v>
      </c>
      <c r="E153" s="72">
        <v>32647.0</v>
      </c>
      <c r="F153" s="74">
        <v>60.0</v>
      </c>
      <c r="G153" s="74">
        <v>60.0</v>
      </c>
      <c r="H153" s="74">
        <v>0.0</v>
      </c>
      <c r="I153" s="75">
        <v>28037.0</v>
      </c>
      <c r="J153" s="75">
        <v>29742.0</v>
      </c>
      <c r="K153" s="75">
        <v>31237.0</v>
      </c>
      <c r="L153" s="75">
        <v>32647.0</v>
      </c>
      <c r="M153" s="75"/>
      <c r="N153" s="75"/>
      <c r="O153" s="61">
        <f t="shared" ref="O153:P153" si="168">J153-I153</f>
        <v>1705</v>
      </c>
      <c r="P153" s="61">
        <f t="shared" si="168"/>
        <v>1495</v>
      </c>
      <c r="Q153" s="61">
        <f t="shared" si="135"/>
        <v>1410</v>
      </c>
      <c r="R153" s="61">
        <f t="shared" si="155"/>
        <v>0</v>
      </c>
      <c r="S153" s="79"/>
      <c r="T153" s="81"/>
      <c r="U153" s="65" t="str">
        <f t="shared" si="5"/>
        <v>ok</v>
      </c>
    </row>
    <row r="154" hidden="1">
      <c r="A154" s="91" t="s">
        <v>79</v>
      </c>
      <c r="B154" s="66" t="s">
        <v>293</v>
      </c>
      <c r="C154" s="68" t="s">
        <v>261</v>
      </c>
      <c r="D154" s="70" t="s">
        <v>261</v>
      </c>
      <c r="E154" s="72">
        <v>27672.0</v>
      </c>
      <c r="F154" s="74">
        <v>60.0</v>
      </c>
      <c r="G154" s="74">
        <v>60.0</v>
      </c>
      <c r="H154" s="74">
        <v>0.0</v>
      </c>
      <c r="I154" s="75">
        <v>23788.0</v>
      </c>
      <c r="J154" s="75">
        <v>25093.0</v>
      </c>
      <c r="K154" s="75">
        <v>26434.0</v>
      </c>
      <c r="L154" s="75">
        <v>27672.0</v>
      </c>
      <c r="M154" s="75"/>
      <c r="N154" s="75"/>
      <c r="O154" s="61">
        <f t="shared" ref="O154:P154" si="169">J154-I154</f>
        <v>1305</v>
      </c>
      <c r="P154" s="61">
        <f t="shared" si="169"/>
        <v>1341</v>
      </c>
      <c r="Q154" s="61">
        <f t="shared" si="135"/>
        <v>1238</v>
      </c>
      <c r="R154" s="61">
        <f t="shared" si="155"/>
        <v>0</v>
      </c>
      <c r="S154" s="79"/>
      <c r="T154" s="81"/>
      <c r="U154" s="65" t="str">
        <f t="shared" si="5"/>
        <v>ok</v>
      </c>
    </row>
    <row r="155" hidden="1">
      <c r="A155" s="91" t="s">
        <v>68</v>
      </c>
      <c r="B155" s="66" t="s">
        <v>293</v>
      </c>
      <c r="C155" s="68" t="s">
        <v>31</v>
      </c>
      <c r="D155" s="70" t="s">
        <v>31</v>
      </c>
      <c r="E155" s="72">
        <v>35480.0</v>
      </c>
      <c r="F155" s="74">
        <v>60.0</v>
      </c>
      <c r="G155" s="74">
        <v>54.0</v>
      </c>
      <c r="H155" s="74">
        <v>6.0</v>
      </c>
      <c r="I155" s="75">
        <v>28802.0</v>
      </c>
      <c r="J155" s="75">
        <v>30435.0</v>
      </c>
      <c r="K155" s="75">
        <v>32280.0</v>
      </c>
      <c r="L155" s="75">
        <v>33921.0</v>
      </c>
      <c r="M155" s="72">
        <v>35480.0</v>
      </c>
      <c r="N155" s="75"/>
      <c r="O155" s="61">
        <f t="shared" ref="O155:P155" si="170">J155-I155</f>
        <v>1633</v>
      </c>
      <c r="P155" s="61">
        <f t="shared" si="170"/>
        <v>1845</v>
      </c>
      <c r="Q155" s="61">
        <f t="shared" si="135"/>
        <v>3200</v>
      </c>
      <c r="R155" s="61">
        <v>1559.0</v>
      </c>
      <c r="S155" s="176">
        <f>E155-M155</f>
        <v>0</v>
      </c>
      <c r="T155" s="81"/>
      <c r="U155" s="65" t="str">
        <f t="shared" si="5"/>
        <v>ok</v>
      </c>
    </row>
    <row r="156" hidden="1">
      <c r="A156" s="91" t="s">
        <v>159</v>
      </c>
      <c r="B156" s="66" t="s">
        <v>293</v>
      </c>
      <c r="C156" s="68" t="s">
        <v>178</v>
      </c>
      <c r="D156" s="70" t="s">
        <v>178</v>
      </c>
      <c r="E156" s="72">
        <v>30724.0</v>
      </c>
      <c r="F156" s="74">
        <v>60.0</v>
      </c>
      <c r="G156" s="74">
        <v>60.0</v>
      </c>
      <c r="H156" s="74">
        <v>0.0</v>
      </c>
      <c r="I156" s="75">
        <v>26834.0</v>
      </c>
      <c r="J156" s="75">
        <v>28771.0</v>
      </c>
      <c r="K156" s="75">
        <v>29758.0</v>
      </c>
      <c r="L156" s="75">
        <v>30724.0</v>
      </c>
      <c r="M156" s="75"/>
      <c r="N156" s="75"/>
      <c r="O156" s="61">
        <f t="shared" ref="O156:P156" si="171">J156-I156</f>
        <v>1937</v>
      </c>
      <c r="P156" s="61">
        <f t="shared" si="171"/>
        <v>987</v>
      </c>
      <c r="Q156" s="61">
        <f t="shared" si="135"/>
        <v>966</v>
      </c>
      <c r="R156" s="61">
        <f t="shared" ref="R156:R174" si="173">E156-L156</f>
        <v>0</v>
      </c>
      <c r="S156" s="79"/>
      <c r="T156" s="81"/>
      <c r="U156" s="65" t="str">
        <f t="shared" si="5"/>
        <v>ok</v>
      </c>
    </row>
    <row r="157" hidden="1">
      <c r="A157" s="91" t="s">
        <v>79</v>
      </c>
      <c r="B157" s="66" t="s">
        <v>293</v>
      </c>
      <c r="C157" s="68" t="s">
        <v>255</v>
      </c>
      <c r="D157" s="70" t="s">
        <v>255</v>
      </c>
      <c r="E157" s="72">
        <v>28208.0</v>
      </c>
      <c r="F157" s="74">
        <v>60.0</v>
      </c>
      <c r="G157" s="74">
        <v>60.0</v>
      </c>
      <c r="H157" s="74">
        <v>0.0</v>
      </c>
      <c r="I157" s="75">
        <v>23627.0</v>
      </c>
      <c r="J157" s="75">
        <v>25287.0</v>
      </c>
      <c r="K157" s="75">
        <v>26626.0</v>
      </c>
      <c r="L157" s="75">
        <v>28208.0</v>
      </c>
      <c r="M157" s="75"/>
      <c r="N157" s="75"/>
      <c r="O157" s="61">
        <f t="shared" ref="O157:P157" si="172">J157-I157</f>
        <v>1660</v>
      </c>
      <c r="P157" s="61">
        <f t="shared" si="172"/>
        <v>1339</v>
      </c>
      <c r="Q157" s="61">
        <f t="shared" si="135"/>
        <v>1582</v>
      </c>
      <c r="R157" s="61">
        <f t="shared" si="173"/>
        <v>0</v>
      </c>
      <c r="S157" s="79"/>
      <c r="T157" s="81"/>
      <c r="U157" s="65" t="str">
        <f t="shared" si="5"/>
        <v>ok</v>
      </c>
    </row>
    <row r="158" hidden="1">
      <c r="A158" s="91" t="s">
        <v>79</v>
      </c>
      <c r="B158" s="66" t="s">
        <v>293</v>
      </c>
      <c r="C158" s="68" t="s">
        <v>88</v>
      </c>
      <c r="D158" s="70" t="s">
        <v>88</v>
      </c>
      <c r="E158" s="72">
        <v>27929.0</v>
      </c>
      <c r="F158" s="74">
        <v>60.0</v>
      </c>
      <c r="G158" s="74">
        <v>60.0</v>
      </c>
      <c r="H158" s="74">
        <v>0.0</v>
      </c>
      <c r="I158" s="75">
        <v>25043.0</v>
      </c>
      <c r="J158" s="75">
        <v>26331.0</v>
      </c>
      <c r="K158" s="75">
        <v>27223.0</v>
      </c>
      <c r="L158" s="75">
        <v>27929.0</v>
      </c>
      <c r="M158" s="75"/>
      <c r="N158" s="75"/>
      <c r="O158" s="61">
        <f t="shared" ref="O158:P158" si="174">J158-I158</f>
        <v>1288</v>
      </c>
      <c r="P158" s="61">
        <f t="shared" si="174"/>
        <v>892</v>
      </c>
      <c r="Q158" s="61">
        <f t="shared" si="135"/>
        <v>706</v>
      </c>
      <c r="R158" s="61">
        <f t="shared" si="173"/>
        <v>0</v>
      </c>
      <c r="S158" s="79"/>
      <c r="T158" s="81"/>
      <c r="U158" s="65" t="str">
        <f t="shared" si="5"/>
        <v>ok</v>
      </c>
    </row>
    <row r="159" hidden="1">
      <c r="A159" s="91" t="s">
        <v>212</v>
      </c>
      <c r="B159" s="66" t="s">
        <v>293</v>
      </c>
      <c r="C159" s="68" t="s">
        <v>198</v>
      </c>
      <c r="D159" s="70" t="s">
        <v>198</v>
      </c>
      <c r="E159" s="72">
        <v>30460.0</v>
      </c>
      <c r="F159" s="74">
        <v>60.0</v>
      </c>
      <c r="G159" s="74">
        <v>60.0</v>
      </c>
      <c r="H159" s="74">
        <v>0.0</v>
      </c>
      <c r="I159" s="75">
        <v>26894.0</v>
      </c>
      <c r="J159" s="75">
        <v>28235.0</v>
      </c>
      <c r="K159" s="75">
        <v>29273.0</v>
      </c>
      <c r="L159" s="75">
        <v>30460.0</v>
      </c>
      <c r="M159" s="75"/>
      <c r="N159" s="75"/>
      <c r="O159" s="61">
        <f t="shared" ref="O159:P159" si="175">J159-I159</f>
        <v>1341</v>
      </c>
      <c r="P159" s="61">
        <f t="shared" si="175"/>
        <v>1038</v>
      </c>
      <c r="Q159" s="61">
        <f t="shared" si="135"/>
        <v>1187</v>
      </c>
      <c r="R159" s="61">
        <f t="shared" si="173"/>
        <v>0</v>
      </c>
      <c r="S159" s="79"/>
      <c r="T159" s="81"/>
      <c r="U159" s="65" t="str">
        <f t="shared" si="5"/>
        <v>ok</v>
      </c>
    </row>
    <row r="160" hidden="1">
      <c r="A160" s="91" t="s">
        <v>67</v>
      </c>
      <c r="B160" s="66" t="s">
        <v>293</v>
      </c>
      <c r="C160" s="68" t="s">
        <v>81</v>
      </c>
      <c r="D160" s="70" t="s">
        <v>81</v>
      </c>
      <c r="E160" s="72">
        <v>32273.0</v>
      </c>
      <c r="F160" s="74">
        <v>60.0</v>
      </c>
      <c r="G160" s="74">
        <v>60.0</v>
      </c>
      <c r="H160" s="74">
        <v>0.0</v>
      </c>
      <c r="I160" s="75">
        <v>28160.0</v>
      </c>
      <c r="J160" s="75">
        <v>29604.0</v>
      </c>
      <c r="K160" s="75">
        <v>31226.0</v>
      </c>
      <c r="L160" s="75">
        <v>32273.0</v>
      </c>
      <c r="M160" s="75"/>
      <c r="N160" s="75"/>
      <c r="O160" s="61">
        <f t="shared" ref="O160:P160" si="176">J160-I160</f>
        <v>1444</v>
      </c>
      <c r="P160" s="61">
        <f t="shared" si="176"/>
        <v>1622</v>
      </c>
      <c r="Q160" s="61">
        <f t="shared" si="135"/>
        <v>1047</v>
      </c>
      <c r="R160" s="61">
        <f t="shared" si="173"/>
        <v>0</v>
      </c>
      <c r="S160" s="79"/>
      <c r="T160" s="81"/>
      <c r="U160" s="65" t="str">
        <f t="shared" si="5"/>
        <v>ok</v>
      </c>
    </row>
    <row r="161" hidden="1">
      <c r="A161" s="91" t="s">
        <v>79</v>
      </c>
      <c r="B161" s="66" t="s">
        <v>293</v>
      </c>
      <c r="C161" s="68" t="s">
        <v>275</v>
      </c>
      <c r="D161" s="70" t="s">
        <v>275</v>
      </c>
      <c r="E161" s="72">
        <v>23477.0</v>
      </c>
      <c r="F161" s="74">
        <v>60.0</v>
      </c>
      <c r="G161" s="74">
        <v>60.0</v>
      </c>
      <c r="H161" s="74">
        <v>0.0</v>
      </c>
      <c r="I161" s="75">
        <v>21210.0</v>
      </c>
      <c r="J161" s="75">
        <v>22051.0</v>
      </c>
      <c r="K161" s="75">
        <v>22684.0</v>
      </c>
      <c r="L161" s="75">
        <v>23477.0</v>
      </c>
      <c r="M161" s="75"/>
      <c r="N161" s="75"/>
      <c r="O161" s="61">
        <f t="shared" ref="O161:P161" si="177">J161-I161</f>
        <v>841</v>
      </c>
      <c r="P161" s="61">
        <f t="shared" si="177"/>
        <v>633</v>
      </c>
      <c r="Q161" s="61">
        <f t="shared" si="135"/>
        <v>793</v>
      </c>
      <c r="R161" s="61">
        <f t="shared" si="173"/>
        <v>0</v>
      </c>
      <c r="S161" s="79"/>
      <c r="T161" s="81"/>
      <c r="U161" s="65" t="str">
        <f t="shared" si="5"/>
        <v>ok</v>
      </c>
    </row>
    <row r="162" hidden="1">
      <c r="A162" s="91" t="s">
        <v>212</v>
      </c>
      <c r="B162" s="66" t="s">
        <v>293</v>
      </c>
      <c r="C162" s="68" t="s">
        <v>326</v>
      </c>
      <c r="D162" s="70" t="s">
        <v>326</v>
      </c>
      <c r="E162" s="72">
        <v>30102.0</v>
      </c>
      <c r="F162" s="74">
        <v>60.0</v>
      </c>
      <c r="G162" s="74">
        <v>60.0</v>
      </c>
      <c r="H162" s="74">
        <v>0.0</v>
      </c>
      <c r="I162" s="75">
        <v>26277.0</v>
      </c>
      <c r="J162" s="75">
        <v>27667.0</v>
      </c>
      <c r="K162" s="75">
        <v>29145.0</v>
      </c>
      <c r="L162" s="75">
        <v>30102.0</v>
      </c>
      <c r="M162" s="75"/>
      <c r="N162" s="75"/>
      <c r="O162" s="61">
        <f t="shared" ref="O162:P162" si="178">J162-I162</f>
        <v>1390</v>
      </c>
      <c r="P162" s="61">
        <f t="shared" si="178"/>
        <v>1478</v>
      </c>
      <c r="Q162" s="61">
        <f t="shared" si="135"/>
        <v>957</v>
      </c>
      <c r="R162" s="61">
        <f t="shared" si="173"/>
        <v>0</v>
      </c>
      <c r="S162" s="79"/>
      <c r="T162" s="81"/>
      <c r="U162" s="65" t="str">
        <f t="shared" si="5"/>
        <v>ok</v>
      </c>
    </row>
    <row r="163" hidden="1">
      <c r="A163" s="91" t="s">
        <v>159</v>
      </c>
      <c r="B163" s="66" t="s">
        <v>293</v>
      </c>
      <c r="C163" s="68" t="s">
        <v>118</v>
      </c>
      <c r="D163" s="70" t="s">
        <v>118</v>
      </c>
      <c r="E163" s="72">
        <v>33057.0</v>
      </c>
      <c r="F163" s="74">
        <v>60.0</v>
      </c>
      <c r="G163" s="74">
        <v>60.0</v>
      </c>
      <c r="H163" s="74">
        <v>0.0</v>
      </c>
      <c r="I163" s="75">
        <v>27913.0</v>
      </c>
      <c r="J163" s="75">
        <v>29874.0</v>
      </c>
      <c r="K163" s="75">
        <v>31418.0</v>
      </c>
      <c r="L163" s="75">
        <v>33057.0</v>
      </c>
      <c r="M163" s="75"/>
      <c r="N163" s="75"/>
      <c r="O163" s="61">
        <f t="shared" ref="O163:P163" si="179">J163-I163</f>
        <v>1961</v>
      </c>
      <c r="P163" s="61">
        <f t="shared" si="179"/>
        <v>1544</v>
      </c>
      <c r="Q163" s="61">
        <f t="shared" si="135"/>
        <v>1639</v>
      </c>
      <c r="R163" s="61">
        <f t="shared" si="173"/>
        <v>0</v>
      </c>
      <c r="S163" s="79"/>
      <c r="T163" s="81"/>
      <c r="U163" s="65" t="str">
        <f t="shared" si="5"/>
        <v>ok</v>
      </c>
    </row>
    <row r="164" hidden="1">
      <c r="A164" s="91" t="s">
        <v>79</v>
      </c>
      <c r="B164" s="66" t="s">
        <v>293</v>
      </c>
      <c r="C164" s="68" t="s">
        <v>259</v>
      </c>
      <c r="D164" s="70" t="s">
        <v>259</v>
      </c>
      <c r="E164" s="72">
        <v>28964.0</v>
      </c>
      <c r="F164" s="74">
        <v>60.0</v>
      </c>
      <c r="G164" s="74">
        <v>60.0</v>
      </c>
      <c r="H164" s="74">
        <v>0.0</v>
      </c>
      <c r="I164" s="75">
        <v>25234.0</v>
      </c>
      <c r="J164" s="75">
        <v>26563.0</v>
      </c>
      <c r="K164" s="75">
        <v>27714.0</v>
      </c>
      <c r="L164" s="75">
        <v>28964.0</v>
      </c>
      <c r="M164" s="75"/>
      <c r="N164" s="75"/>
      <c r="O164" s="61">
        <f t="shared" ref="O164:P164" si="180">J164-I164</f>
        <v>1329</v>
      </c>
      <c r="P164" s="61">
        <f t="shared" si="180"/>
        <v>1151</v>
      </c>
      <c r="Q164" s="61">
        <f t="shared" si="135"/>
        <v>1250</v>
      </c>
      <c r="R164" s="61">
        <f t="shared" si="173"/>
        <v>0</v>
      </c>
      <c r="S164" s="79"/>
      <c r="T164" s="81"/>
      <c r="U164" s="65" t="str">
        <f t="shared" si="5"/>
        <v>ok</v>
      </c>
    </row>
    <row r="165" hidden="1">
      <c r="A165" s="91" t="s">
        <v>79</v>
      </c>
      <c r="B165" s="66" t="s">
        <v>293</v>
      </c>
      <c r="C165" s="68" t="s">
        <v>266</v>
      </c>
      <c r="D165" s="70" t="s">
        <v>266</v>
      </c>
      <c r="E165" s="72">
        <v>28332.0</v>
      </c>
      <c r="F165" s="74">
        <v>60.0</v>
      </c>
      <c r="G165" s="74">
        <v>60.0</v>
      </c>
      <c r="H165" s="74">
        <v>0.0</v>
      </c>
      <c r="I165" s="75">
        <v>24120.0</v>
      </c>
      <c r="J165" s="75">
        <v>25523.0</v>
      </c>
      <c r="K165" s="75">
        <v>26848.0</v>
      </c>
      <c r="L165" s="75">
        <v>28332.0</v>
      </c>
      <c r="M165" s="75"/>
      <c r="N165" s="75"/>
      <c r="O165" s="61">
        <f t="shared" ref="O165:P165" si="181">J165-I165</f>
        <v>1403</v>
      </c>
      <c r="P165" s="61">
        <f t="shared" si="181"/>
        <v>1325</v>
      </c>
      <c r="Q165" s="61">
        <f t="shared" si="135"/>
        <v>1484</v>
      </c>
      <c r="R165" s="61">
        <f t="shared" si="173"/>
        <v>0</v>
      </c>
      <c r="S165" s="79"/>
      <c r="T165" s="81"/>
      <c r="U165" s="65" t="str">
        <f t="shared" si="5"/>
        <v>ok</v>
      </c>
    </row>
    <row r="166" hidden="1">
      <c r="A166" s="91" t="s">
        <v>79</v>
      </c>
      <c r="B166" s="66" t="s">
        <v>293</v>
      </c>
      <c r="C166" s="68" t="s">
        <v>270</v>
      </c>
      <c r="D166" s="70" t="s">
        <v>270</v>
      </c>
      <c r="E166" s="72">
        <v>21833.0</v>
      </c>
      <c r="F166" s="74">
        <v>60.0</v>
      </c>
      <c r="G166" s="74">
        <v>60.0</v>
      </c>
      <c r="H166" s="74">
        <v>0.0</v>
      </c>
      <c r="I166" s="75">
        <v>19806.0</v>
      </c>
      <c r="J166" s="75">
        <v>20466.0</v>
      </c>
      <c r="K166" s="75">
        <v>21106.0</v>
      </c>
      <c r="L166" s="75">
        <v>21833.0</v>
      </c>
      <c r="M166" s="75"/>
      <c r="N166" s="75"/>
      <c r="O166" s="61">
        <f t="shared" ref="O166:P166" si="182">J166-I166</f>
        <v>660</v>
      </c>
      <c r="P166" s="61">
        <f t="shared" si="182"/>
        <v>640</v>
      </c>
      <c r="Q166" s="61">
        <f t="shared" si="135"/>
        <v>727</v>
      </c>
      <c r="R166" s="61">
        <f t="shared" si="173"/>
        <v>0</v>
      </c>
      <c r="S166" s="79"/>
      <c r="T166" s="81"/>
      <c r="U166" s="65" t="str">
        <f t="shared" si="5"/>
        <v>ok</v>
      </c>
    </row>
    <row r="167" hidden="1">
      <c r="A167" s="91" t="s">
        <v>212</v>
      </c>
      <c r="B167" s="66" t="s">
        <v>293</v>
      </c>
      <c r="C167" s="68" t="s">
        <v>151</v>
      </c>
      <c r="D167" s="70" t="s">
        <v>151</v>
      </c>
      <c r="E167" s="72">
        <v>29521.0</v>
      </c>
      <c r="F167" s="74">
        <v>60.0</v>
      </c>
      <c r="G167" s="74">
        <v>60.0</v>
      </c>
      <c r="H167" s="74">
        <v>0.0</v>
      </c>
      <c r="I167" s="75">
        <v>26292.0</v>
      </c>
      <c r="J167" s="75">
        <v>27710.0</v>
      </c>
      <c r="K167" s="75">
        <v>28684.0</v>
      </c>
      <c r="L167" s="75">
        <v>29521.0</v>
      </c>
      <c r="M167" s="75"/>
      <c r="N167" s="75"/>
      <c r="O167" s="61">
        <f t="shared" ref="O167:P167" si="183">J167-I167</f>
        <v>1418</v>
      </c>
      <c r="P167" s="61">
        <f t="shared" si="183"/>
        <v>974</v>
      </c>
      <c r="Q167" s="61">
        <f t="shared" si="135"/>
        <v>837</v>
      </c>
      <c r="R167" s="61">
        <f t="shared" si="173"/>
        <v>0</v>
      </c>
      <c r="S167" s="79"/>
      <c r="T167" s="81"/>
      <c r="U167" s="65" t="str">
        <f t="shared" si="5"/>
        <v>ok</v>
      </c>
    </row>
    <row r="168" hidden="1">
      <c r="A168" s="91" t="s">
        <v>79</v>
      </c>
      <c r="B168" s="66" t="s">
        <v>236</v>
      </c>
      <c r="C168" s="68" t="s">
        <v>144</v>
      </c>
      <c r="D168" s="70" t="s">
        <v>144</v>
      </c>
      <c r="E168" s="72">
        <v>28480.0</v>
      </c>
      <c r="F168" s="74">
        <v>60.0</v>
      </c>
      <c r="G168" s="74">
        <v>60.0</v>
      </c>
      <c r="H168" s="74">
        <v>0.0</v>
      </c>
      <c r="I168" s="75">
        <v>24155.0</v>
      </c>
      <c r="J168" s="75">
        <v>25597.0</v>
      </c>
      <c r="K168" s="75">
        <v>27021.0</v>
      </c>
      <c r="L168" s="75">
        <v>28480.0</v>
      </c>
      <c r="M168" s="75"/>
      <c r="N168" s="75"/>
      <c r="O168" s="61">
        <f t="shared" ref="O168:P168" si="184">J168-I168</f>
        <v>1442</v>
      </c>
      <c r="P168" s="61">
        <f t="shared" si="184"/>
        <v>1424</v>
      </c>
      <c r="Q168" s="61">
        <f t="shared" si="135"/>
        <v>1459</v>
      </c>
      <c r="R168" s="61">
        <f t="shared" si="173"/>
        <v>0</v>
      </c>
      <c r="S168" s="79"/>
      <c r="T168" s="81"/>
      <c r="U168" s="65" t="str">
        <f t="shared" si="5"/>
        <v>ok</v>
      </c>
    </row>
    <row r="169" hidden="1">
      <c r="A169" s="91" t="s">
        <v>79</v>
      </c>
      <c r="B169" s="66" t="s">
        <v>236</v>
      </c>
      <c r="C169" s="68" t="s">
        <v>155</v>
      </c>
      <c r="D169" s="70" t="s">
        <v>155</v>
      </c>
      <c r="E169" s="72">
        <v>26456.0</v>
      </c>
      <c r="F169" s="74">
        <v>60.0</v>
      </c>
      <c r="G169" s="74">
        <v>60.0</v>
      </c>
      <c r="H169" s="74">
        <v>0.0</v>
      </c>
      <c r="I169" s="75">
        <v>23102.0</v>
      </c>
      <c r="J169" s="75">
        <v>24451.0</v>
      </c>
      <c r="K169" s="75">
        <v>25521.0</v>
      </c>
      <c r="L169" s="75">
        <v>26456.0</v>
      </c>
      <c r="M169" s="75"/>
      <c r="N169" s="75"/>
      <c r="O169" s="61">
        <f t="shared" ref="O169:P169" si="185">J169-I169</f>
        <v>1349</v>
      </c>
      <c r="P169" s="61">
        <f t="shared" si="185"/>
        <v>1070</v>
      </c>
      <c r="Q169" s="61">
        <f t="shared" si="135"/>
        <v>935</v>
      </c>
      <c r="R169" s="61">
        <f t="shared" si="173"/>
        <v>0</v>
      </c>
      <c r="S169" s="79"/>
      <c r="T169" s="81"/>
      <c r="U169" s="65" t="str">
        <f t="shared" si="5"/>
        <v>ok</v>
      </c>
    </row>
    <row r="170" hidden="1">
      <c r="A170" s="91" t="s">
        <v>212</v>
      </c>
      <c r="B170" s="66" t="s">
        <v>236</v>
      </c>
      <c r="C170" s="68" t="s">
        <v>327</v>
      </c>
      <c r="D170" s="70" t="s">
        <v>327</v>
      </c>
      <c r="E170" s="72">
        <v>33184.0</v>
      </c>
      <c r="F170" s="74">
        <v>60.0</v>
      </c>
      <c r="G170" s="74">
        <v>60.0</v>
      </c>
      <c r="H170" s="74">
        <v>0.0</v>
      </c>
      <c r="I170" s="75">
        <v>29028.0</v>
      </c>
      <c r="J170" s="75">
        <v>30567.0</v>
      </c>
      <c r="K170" s="75">
        <v>31938.0</v>
      </c>
      <c r="L170" s="75">
        <v>33184.0</v>
      </c>
      <c r="M170" s="75"/>
      <c r="N170" s="75"/>
      <c r="O170" s="61">
        <f t="shared" ref="O170:P170" si="186">J170-I170</f>
        <v>1539</v>
      </c>
      <c r="P170" s="61">
        <f t="shared" si="186"/>
        <v>1371</v>
      </c>
      <c r="Q170" s="61">
        <f t="shared" si="135"/>
        <v>1246</v>
      </c>
      <c r="R170" s="61">
        <f t="shared" si="173"/>
        <v>0</v>
      </c>
      <c r="S170" s="79"/>
      <c r="T170" s="81"/>
      <c r="U170" s="65" t="str">
        <f t="shared" si="5"/>
        <v>ok</v>
      </c>
    </row>
    <row r="171" hidden="1">
      <c r="A171" s="91" t="s">
        <v>79</v>
      </c>
      <c r="B171" s="66" t="s">
        <v>236</v>
      </c>
      <c r="C171" s="68" t="s">
        <v>328</v>
      </c>
      <c r="D171" s="70" t="s">
        <v>328</v>
      </c>
      <c r="E171" s="72">
        <v>28237.0</v>
      </c>
      <c r="F171" s="74">
        <v>60.0</v>
      </c>
      <c r="G171" s="74">
        <v>60.0</v>
      </c>
      <c r="H171" s="74">
        <v>0.0</v>
      </c>
      <c r="I171" s="75">
        <v>24593.0</v>
      </c>
      <c r="J171" s="75">
        <v>26006.0</v>
      </c>
      <c r="K171" s="75">
        <v>27128.0</v>
      </c>
      <c r="L171" s="75">
        <v>28237.0</v>
      </c>
      <c r="M171" s="75"/>
      <c r="N171" s="75"/>
      <c r="O171" s="61">
        <f t="shared" ref="O171:P171" si="187">J171-I171</f>
        <v>1413</v>
      </c>
      <c r="P171" s="61">
        <f t="shared" si="187"/>
        <v>1122</v>
      </c>
      <c r="Q171" s="61">
        <f t="shared" si="135"/>
        <v>1109</v>
      </c>
      <c r="R171" s="61">
        <f t="shared" si="173"/>
        <v>0</v>
      </c>
      <c r="S171" s="79"/>
      <c r="T171" s="81"/>
      <c r="U171" s="65" t="str">
        <f t="shared" si="5"/>
        <v>ok</v>
      </c>
    </row>
    <row r="172" hidden="1">
      <c r="A172" s="91" t="s">
        <v>159</v>
      </c>
      <c r="B172" s="66" t="s">
        <v>236</v>
      </c>
      <c r="C172" s="68" t="s">
        <v>58</v>
      </c>
      <c r="D172" s="70" t="s">
        <v>58</v>
      </c>
      <c r="E172" s="72">
        <v>32023.0</v>
      </c>
      <c r="F172" s="74">
        <v>60.0</v>
      </c>
      <c r="G172" s="74">
        <v>60.0</v>
      </c>
      <c r="H172" s="74">
        <v>0.0</v>
      </c>
      <c r="I172" s="75">
        <v>26947.0</v>
      </c>
      <c r="J172" s="75">
        <v>28598.0</v>
      </c>
      <c r="K172" s="75">
        <v>30118.0</v>
      </c>
      <c r="L172" s="75">
        <v>32023.0</v>
      </c>
      <c r="M172" s="75"/>
      <c r="N172" s="75"/>
      <c r="O172" s="61">
        <f t="shared" ref="O172:P172" si="188">J172-I172</f>
        <v>1651</v>
      </c>
      <c r="P172" s="61">
        <f t="shared" si="188"/>
        <v>1520</v>
      </c>
      <c r="Q172" s="61">
        <f t="shared" si="135"/>
        <v>1905</v>
      </c>
      <c r="R172" s="61">
        <f t="shared" si="173"/>
        <v>0</v>
      </c>
      <c r="S172" s="79"/>
      <c r="T172" s="81"/>
      <c r="U172" s="65" t="str">
        <f t="shared" si="5"/>
        <v>ok</v>
      </c>
    </row>
    <row r="173" hidden="1">
      <c r="A173" s="91" t="s">
        <v>79</v>
      </c>
      <c r="B173" s="66" t="s">
        <v>236</v>
      </c>
      <c r="C173" s="68" t="s">
        <v>329</v>
      </c>
      <c r="D173" s="70" t="s">
        <v>329</v>
      </c>
      <c r="E173" s="72">
        <v>26612.0</v>
      </c>
      <c r="F173" s="74">
        <v>60.0</v>
      </c>
      <c r="G173" s="74">
        <v>60.0</v>
      </c>
      <c r="H173" s="74">
        <v>0.0</v>
      </c>
      <c r="I173" s="75">
        <v>24119.0</v>
      </c>
      <c r="J173" s="75">
        <v>25029.0</v>
      </c>
      <c r="K173" s="75">
        <v>25841.0</v>
      </c>
      <c r="L173" s="75">
        <v>26612.0</v>
      </c>
      <c r="M173" s="75"/>
      <c r="N173" s="75"/>
      <c r="O173" s="61">
        <f t="shared" ref="O173:P173" si="189">J173-I173</f>
        <v>910</v>
      </c>
      <c r="P173" s="61">
        <f t="shared" si="189"/>
        <v>812</v>
      </c>
      <c r="Q173" s="61">
        <f t="shared" si="135"/>
        <v>771</v>
      </c>
      <c r="R173" s="61">
        <f t="shared" si="173"/>
        <v>0</v>
      </c>
      <c r="S173" s="79"/>
      <c r="T173" s="81"/>
      <c r="U173" s="65" t="str">
        <f t="shared" si="5"/>
        <v>ok</v>
      </c>
    </row>
    <row r="174" hidden="1">
      <c r="A174" s="91" t="s">
        <v>79</v>
      </c>
      <c r="B174" s="66" t="s">
        <v>236</v>
      </c>
      <c r="C174" s="68" t="s">
        <v>40</v>
      </c>
      <c r="D174" s="70" t="s">
        <v>40</v>
      </c>
      <c r="E174" s="72">
        <v>30109.0</v>
      </c>
      <c r="F174" s="74">
        <v>60.0</v>
      </c>
      <c r="G174" s="74">
        <v>60.0</v>
      </c>
      <c r="H174" s="74">
        <v>0.0</v>
      </c>
      <c r="I174" s="75">
        <v>25866.0</v>
      </c>
      <c r="J174" s="75">
        <v>27507.0</v>
      </c>
      <c r="K174" s="75">
        <v>28839.0</v>
      </c>
      <c r="L174" s="75">
        <v>30109.0</v>
      </c>
      <c r="M174" s="75"/>
      <c r="N174" s="75"/>
      <c r="O174" s="61">
        <f t="shared" ref="O174:P174" si="190">J174-I174</f>
        <v>1641</v>
      </c>
      <c r="P174" s="61">
        <f t="shared" si="190"/>
        <v>1332</v>
      </c>
      <c r="Q174" s="61">
        <f t="shared" si="135"/>
        <v>1270</v>
      </c>
      <c r="R174" s="61">
        <f t="shared" si="173"/>
        <v>0</v>
      </c>
      <c r="S174" s="79"/>
      <c r="T174" s="81"/>
      <c r="U174" s="65" t="str">
        <f t="shared" si="5"/>
        <v>ok</v>
      </c>
    </row>
    <row r="175">
      <c r="A175" s="91">
        <v>4.0</v>
      </c>
      <c r="B175" s="66" t="s">
        <v>236</v>
      </c>
      <c r="C175" s="68" t="s">
        <v>43</v>
      </c>
      <c r="D175" s="70" t="s">
        <v>43</v>
      </c>
      <c r="E175" s="72">
        <v>36617.0</v>
      </c>
      <c r="F175" s="74">
        <v>60.0</v>
      </c>
      <c r="G175" s="74">
        <v>60.0</v>
      </c>
      <c r="H175" s="74">
        <v>0.0</v>
      </c>
      <c r="I175" s="75">
        <v>27166.0</v>
      </c>
      <c r="J175" s="75">
        <v>28895.0</v>
      </c>
      <c r="K175" s="75">
        <v>30585.0</v>
      </c>
      <c r="L175" s="75">
        <v>32195.0</v>
      </c>
      <c r="M175" s="75">
        <v>34045.0</v>
      </c>
      <c r="N175" s="75">
        <v>35231.0</v>
      </c>
      <c r="O175" s="61">
        <f t="shared" ref="O175:S175" si="191">J175-I175</f>
        <v>1729</v>
      </c>
      <c r="P175" s="61">
        <f t="shared" si="191"/>
        <v>1690</v>
      </c>
      <c r="Q175" s="61">
        <f t="shared" si="191"/>
        <v>1610</v>
      </c>
      <c r="R175" s="61">
        <f t="shared" si="191"/>
        <v>1850</v>
      </c>
      <c r="S175" s="61">
        <f t="shared" si="191"/>
        <v>1186</v>
      </c>
      <c r="T175" s="81">
        <f>E175-N175</f>
        <v>1386</v>
      </c>
      <c r="U175" s="65" t="str">
        <f t="shared" si="5"/>
        <v>ok</v>
      </c>
    </row>
    <row r="176" hidden="1">
      <c r="A176" s="91" t="s">
        <v>67</v>
      </c>
      <c r="B176" s="66" t="s">
        <v>236</v>
      </c>
      <c r="C176" s="68" t="s">
        <v>97</v>
      </c>
      <c r="D176" s="70" t="s">
        <v>97</v>
      </c>
      <c r="E176" s="72">
        <v>30434.0</v>
      </c>
      <c r="F176" s="74">
        <v>60.0</v>
      </c>
      <c r="G176" s="74">
        <v>60.0</v>
      </c>
      <c r="H176" s="74">
        <v>0.0</v>
      </c>
      <c r="I176" s="75">
        <v>26261.0</v>
      </c>
      <c r="J176" s="75">
        <v>27947.0</v>
      </c>
      <c r="K176" s="75">
        <v>29343.0</v>
      </c>
      <c r="L176" s="75">
        <v>30434.0</v>
      </c>
      <c r="M176" s="75"/>
      <c r="N176" s="75"/>
      <c r="O176" s="61">
        <f t="shared" ref="O176:P176" si="192">J176-I176</f>
        <v>1686</v>
      </c>
      <c r="P176" s="61">
        <f t="shared" si="192"/>
        <v>1396</v>
      </c>
      <c r="Q176" s="61">
        <f t="shared" ref="Q176:Q189" si="194">E176-K176</f>
        <v>1091</v>
      </c>
      <c r="R176" s="61">
        <f t="shared" ref="R176:R189" si="195">E176-L176</f>
        <v>0</v>
      </c>
      <c r="S176" s="79"/>
      <c r="T176" s="81"/>
      <c r="U176" s="65" t="str">
        <f t="shared" si="5"/>
        <v>ok</v>
      </c>
    </row>
    <row r="177" hidden="1">
      <c r="A177" s="91" t="s">
        <v>212</v>
      </c>
      <c r="B177" s="66" t="s">
        <v>236</v>
      </c>
      <c r="C177" s="68" t="s">
        <v>104</v>
      </c>
      <c r="D177" s="70" t="s">
        <v>104</v>
      </c>
      <c r="E177" s="72">
        <v>33040.0</v>
      </c>
      <c r="F177" s="74">
        <v>60.0</v>
      </c>
      <c r="G177" s="74">
        <v>60.0</v>
      </c>
      <c r="H177" s="74">
        <v>0.0</v>
      </c>
      <c r="I177" s="75">
        <v>28911.0</v>
      </c>
      <c r="J177" s="75">
        <v>30166.0</v>
      </c>
      <c r="K177" s="75">
        <v>31517.0</v>
      </c>
      <c r="L177" s="75">
        <v>33040.0</v>
      </c>
      <c r="M177" s="75"/>
      <c r="N177" s="75"/>
      <c r="O177" s="61">
        <f t="shared" ref="O177:P177" si="193">J177-I177</f>
        <v>1255</v>
      </c>
      <c r="P177" s="61">
        <f t="shared" si="193"/>
        <v>1351</v>
      </c>
      <c r="Q177" s="61">
        <f t="shared" si="194"/>
        <v>1523</v>
      </c>
      <c r="R177" s="61">
        <f t="shared" si="195"/>
        <v>0</v>
      </c>
      <c r="S177" s="79"/>
      <c r="T177" s="81"/>
      <c r="U177" s="65" t="str">
        <f t="shared" si="5"/>
        <v>ok</v>
      </c>
    </row>
    <row r="178" hidden="1">
      <c r="A178" s="91" t="s">
        <v>212</v>
      </c>
      <c r="B178" s="66" t="s">
        <v>236</v>
      </c>
      <c r="C178" s="68" t="s">
        <v>141</v>
      </c>
      <c r="D178" s="70" t="s">
        <v>141</v>
      </c>
      <c r="E178" s="72">
        <v>31325.0</v>
      </c>
      <c r="F178" s="74">
        <v>60.0</v>
      </c>
      <c r="G178" s="74">
        <v>60.0</v>
      </c>
      <c r="H178" s="74">
        <v>0.0</v>
      </c>
      <c r="I178" s="75">
        <v>27013.0</v>
      </c>
      <c r="J178" s="75">
        <v>28470.0</v>
      </c>
      <c r="K178" s="75">
        <v>29636.0</v>
      </c>
      <c r="L178" s="75">
        <v>31325.0</v>
      </c>
      <c r="M178" s="75"/>
      <c r="N178" s="75"/>
      <c r="O178" s="61">
        <f t="shared" ref="O178:P178" si="196">J178-I178</f>
        <v>1457</v>
      </c>
      <c r="P178" s="61">
        <f t="shared" si="196"/>
        <v>1166</v>
      </c>
      <c r="Q178" s="61">
        <f t="shared" si="194"/>
        <v>1689</v>
      </c>
      <c r="R178" s="61">
        <f t="shared" si="195"/>
        <v>0</v>
      </c>
      <c r="S178" s="79"/>
      <c r="T178" s="81"/>
      <c r="U178" s="65" t="str">
        <f t="shared" si="5"/>
        <v>ok</v>
      </c>
    </row>
    <row r="179" hidden="1">
      <c r="A179" s="91" t="s">
        <v>79</v>
      </c>
      <c r="B179" s="66" t="s">
        <v>236</v>
      </c>
      <c r="C179" s="68" t="s">
        <v>253</v>
      </c>
      <c r="D179" s="70" t="s">
        <v>253</v>
      </c>
      <c r="E179" s="72">
        <v>28004.0</v>
      </c>
      <c r="F179" s="74">
        <v>60.0</v>
      </c>
      <c r="G179" s="74">
        <v>60.0</v>
      </c>
      <c r="H179" s="74">
        <v>0.0</v>
      </c>
      <c r="I179" s="75">
        <v>24061.0</v>
      </c>
      <c r="J179" s="75">
        <v>25529.0</v>
      </c>
      <c r="K179" s="75">
        <v>26656.0</v>
      </c>
      <c r="L179" s="75">
        <v>28004.0</v>
      </c>
      <c r="M179" s="75"/>
      <c r="N179" s="75"/>
      <c r="O179" s="61">
        <f t="shared" ref="O179:P179" si="197">J179-I179</f>
        <v>1468</v>
      </c>
      <c r="P179" s="61">
        <f t="shared" si="197"/>
        <v>1127</v>
      </c>
      <c r="Q179" s="61">
        <f t="shared" si="194"/>
        <v>1348</v>
      </c>
      <c r="R179" s="61">
        <f t="shared" si="195"/>
        <v>0</v>
      </c>
      <c r="S179" s="79"/>
      <c r="T179" s="81"/>
      <c r="U179" s="65" t="str">
        <f t="shared" si="5"/>
        <v>ok</v>
      </c>
    </row>
    <row r="180" hidden="1">
      <c r="A180" s="91" t="s">
        <v>159</v>
      </c>
      <c r="B180" s="66" t="s">
        <v>236</v>
      </c>
      <c r="C180" s="68" t="s">
        <v>28</v>
      </c>
      <c r="D180" s="70" t="s">
        <v>28</v>
      </c>
      <c r="E180" s="72">
        <v>33754.0</v>
      </c>
      <c r="F180" s="74">
        <v>60.0</v>
      </c>
      <c r="G180" s="74">
        <v>60.0</v>
      </c>
      <c r="H180" s="74">
        <v>0.0</v>
      </c>
      <c r="I180" s="75">
        <v>29840.0</v>
      </c>
      <c r="J180" s="75">
        <v>31358.0</v>
      </c>
      <c r="K180" s="75">
        <v>32654.0</v>
      </c>
      <c r="L180" s="75">
        <v>33754.0</v>
      </c>
      <c r="M180" s="75"/>
      <c r="N180" s="75"/>
      <c r="O180" s="61">
        <f t="shared" ref="O180:P180" si="198">J180-I180</f>
        <v>1518</v>
      </c>
      <c r="P180" s="61">
        <f t="shared" si="198"/>
        <v>1296</v>
      </c>
      <c r="Q180" s="61">
        <f t="shared" si="194"/>
        <v>1100</v>
      </c>
      <c r="R180" s="61">
        <f t="shared" si="195"/>
        <v>0</v>
      </c>
      <c r="S180" s="79"/>
      <c r="T180" s="81"/>
      <c r="U180" s="65" t="str">
        <f t="shared" si="5"/>
        <v>ok</v>
      </c>
    </row>
    <row r="181" hidden="1">
      <c r="A181" s="91" t="s">
        <v>79</v>
      </c>
      <c r="B181" s="66" t="s">
        <v>236</v>
      </c>
      <c r="C181" s="68" t="s">
        <v>276</v>
      </c>
      <c r="D181" s="70" t="s">
        <v>276</v>
      </c>
      <c r="E181" s="72">
        <v>24852.0</v>
      </c>
      <c r="F181" s="74">
        <v>60.0</v>
      </c>
      <c r="G181" s="74">
        <v>60.0</v>
      </c>
      <c r="H181" s="74">
        <v>0.0</v>
      </c>
      <c r="I181" s="75">
        <v>21399.0</v>
      </c>
      <c r="J181" s="75">
        <v>22546.0</v>
      </c>
      <c r="K181" s="75">
        <v>23537.0</v>
      </c>
      <c r="L181" s="75">
        <v>24852.0</v>
      </c>
      <c r="M181" s="75"/>
      <c r="N181" s="75"/>
      <c r="O181" s="61">
        <f t="shared" ref="O181:P181" si="199">J181-I181</f>
        <v>1147</v>
      </c>
      <c r="P181" s="61">
        <f t="shared" si="199"/>
        <v>991</v>
      </c>
      <c r="Q181" s="61">
        <f t="shared" si="194"/>
        <v>1315</v>
      </c>
      <c r="R181" s="61">
        <f t="shared" si="195"/>
        <v>0</v>
      </c>
      <c r="S181" s="79"/>
      <c r="T181" s="81"/>
      <c r="U181" s="65" t="str">
        <f t="shared" si="5"/>
        <v>ok</v>
      </c>
    </row>
    <row r="182" hidden="1">
      <c r="A182" s="91" t="s">
        <v>79</v>
      </c>
      <c r="B182" s="66" t="s">
        <v>236</v>
      </c>
      <c r="C182" s="68" t="s">
        <v>154</v>
      </c>
      <c r="D182" s="70" t="s">
        <v>154</v>
      </c>
      <c r="E182" s="72">
        <v>28299.0</v>
      </c>
      <c r="F182" s="74">
        <v>60.0</v>
      </c>
      <c r="G182" s="74">
        <v>60.0</v>
      </c>
      <c r="H182" s="74">
        <v>0.0</v>
      </c>
      <c r="I182" s="75">
        <v>24358.0</v>
      </c>
      <c r="J182" s="75">
        <v>25711.0</v>
      </c>
      <c r="K182" s="75">
        <v>27027.0</v>
      </c>
      <c r="L182" s="75">
        <v>28299.0</v>
      </c>
      <c r="M182" s="75"/>
      <c r="N182" s="75"/>
      <c r="O182" s="61">
        <f t="shared" ref="O182:P182" si="200">J182-I182</f>
        <v>1353</v>
      </c>
      <c r="P182" s="61">
        <f t="shared" si="200"/>
        <v>1316</v>
      </c>
      <c r="Q182" s="61">
        <f t="shared" si="194"/>
        <v>1272</v>
      </c>
      <c r="R182" s="61">
        <f t="shared" si="195"/>
        <v>0</v>
      </c>
      <c r="S182" s="79"/>
      <c r="T182" s="81"/>
      <c r="U182" s="65" t="str">
        <f t="shared" si="5"/>
        <v>ok</v>
      </c>
    </row>
    <row r="183" hidden="1">
      <c r="A183" s="91" t="s">
        <v>79</v>
      </c>
      <c r="B183" s="66" t="s">
        <v>139</v>
      </c>
      <c r="C183" s="68" t="s">
        <v>330</v>
      </c>
      <c r="D183" s="70" t="s">
        <v>330</v>
      </c>
      <c r="E183" s="72">
        <v>25684.0</v>
      </c>
      <c r="F183" s="74">
        <v>60.0</v>
      </c>
      <c r="G183" s="74">
        <v>60.0</v>
      </c>
      <c r="H183" s="74">
        <v>0.0</v>
      </c>
      <c r="I183" s="75">
        <v>21850.0</v>
      </c>
      <c r="J183" s="75">
        <v>23499.0</v>
      </c>
      <c r="K183" s="75">
        <v>24619.0</v>
      </c>
      <c r="L183" s="75">
        <v>25684.0</v>
      </c>
      <c r="M183" s="75"/>
      <c r="N183" s="75"/>
      <c r="O183" s="61">
        <f t="shared" ref="O183:P183" si="201">J183-I183</f>
        <v>1649</v>
      </c>
      <c r="P183" s="61">
        <f t="shared" si="201"/>
        <v>1120</v>
      </c>
      <c r="Q183" s="61">
        <f t="shared" si="194"/>
        <v>1065</v>
      </c>
      <c r="R183" s="61">
        <f t="shared" si="195"/>
        <v>0</v>
      </c>
      <c r="S183" s="79"/>
      <c r="T183" s="81"/>
      <c r="U183" s="65" t="str">
        <f t="shared" si="5"/>
        <v>ok</v>
      </c>
    </row>
    <row r="184" hidden="1">
      <c r="A184" s="91" t="s">
        <v>79</v>
      </c>
      <c r="B184" s="66" t="s">
        <v>139</v>
      </c>
      <c r="C184" s="68" t="s">
        <v>331</v>
      </c>
      <c r="D184" s="70" t="s">
        <v>331</v>
      </c>
      <c r="E184" s="72">
        <v>29578.0</v>
      </c>
      <c r="F184" s="74">
        <v>60.0</v>
      </c>
      <c r="G184" s="74">
        <v>60.0</v>
      </c>
      <c r="H184" s="74">
        <v>0.0</v>
      </c>
      <c r="I184" s="75">
        <v>25352.0</v>
      </c>
      <c r="J184" s="75">
        <v>27041.0</v>
      </c>
      <c r="K184" s="75">
        <v>28462.0</v>
      </c>
      <c r="L184" s="75">
        <v>29578.0</v>
      </c>
      <c r="M184" s="75"/>
      <c r="N184" s="75"/>
      <c r="O184" s="61">
        <f t="shared" ref="O184:P184" si="202">J184-I184</f>
        <v>1689</v>
      </c>
      <c r="P184" s="61">
        <f t="shared" si="202"/>
        <v>1421</v>
      </c>
      <c r="Q184" s="61">
        <f t="shared" si="194"/>
        <v>1116</v>
      </c>
      <c r="R184" s="61">
        <f t="shared" si="195"/>
        <v>0</v>
      </c>
      <c r="S184" s="79"/>
      <c r="T184" s="81"/>
      <c r="U184" s="65" t="str">
        <f t="shared" si="5"/>
        <v>ok</v>
      </c>
    </row>
    <row r="185" hidden="1">
      <c r="A185" s="91" t="s">
        <v>79</v>
      </c>
      <c r="B185" s="66" t="s">
        <v>139</v>
      </c>
      <c r="C185" s="68" t="s">
        <v>190</v>
      </c>
      <c r="D185" s="70" t="s">
        <v>190</v>
      </c>
      <c r="E185" s="72">
        <v>27179.0</v>
      </c>
      <c r="F185" s="74">
        <v>60.0</v>
      </c>
      <c r="G185" s="74">
        <v>60.0</v>
      </c>
      <c r="H185" s="74">
        <v>0.0</v>
      </c>
      <c r="I185" s="75">
        <v>24754.0</v>
      </c>
      <c r="J185" s="75">
        <v>25440.0</v>
      </c>
      <c r="K185" s="75">
        <v>26398.0</v>
      </c>
      <c r="L185" s="75">
        <v>27179.0</v>
      </c>
      <c r="M185" s="75"/>
      <c r="N185" s="75"/>
      <c r="O185" s="61">
        <f t="shared" ref="O185:P185" si="203">J185-I185</f>
        <v>686</v>
      </c>
      <c r="P185" s="61">
        <f t="shared" si="203"/>
        <v>958</v>
      </c>
      <c r="Q185" s="61">
        <f t="shared" si="194"/>
        <v>781</v>
      </c>
      <c r="R185" s="61">
        <f t="shared" si="195"/>
        <v>0</v>
      </c>
      <c r="S185" s="79"/>
      <c r="T185" s="81"/>
      <c r="U185" s="65" t="str">
        <f t="shared" si="5"/>
        <v>ok</v>
      </c>
    </row>
    <row r="186" hidden="1">
      <c r="A186" s="91" t="s">
        <v>79</v>
      </c>
      <c r="B186" s="66" t="s">
        <v>139</v>
      </c>
      <c r="C186" s="68" t="s">
        <v>194</v>
      </c>
      <c r="D186" s="70" t="s">
        <v>194</v>
      </c>
      <c r="E186" s="72">
        <v>28386.0</v>
      </c>
      <c r="F186" s="74">
        <v>60.0</v>
      </c>
      <c r="G186" s="74">
        <v>60.0</v>
      </c>
      <c r="H186" s="74">
        <v>0.0</v>
      </c>
      <c r="I186" s="75">
        <v>24590.0</v>
      </c>
      <c r="J186" s="75">
        <v>25832.0</v>
      </c>
      <c r="K186" s="75">
        <v>27102.0</v>
      </c>
      <c r="L186" s="75">
        <v>28386.0</v>
      </c>
      <c r="M186" s="75"/>
      <c r="N186" s="75"/>
      <c r="O186" s="61">
        <f t="shared" ref="O186:P186" si="204">J186-I186</f>
        <v>1242</v>
      </c>
      <c r="P186" s="61">
        <f t="shared" si="204"/>
        <v>1270</v>
      </c>
      <c r="Q186" s="61">
        <f t="shared" si="194"/>
        <v>1284</v>
      </c>
      <c r="R186" s="61">
        <f t="shared" si="195"/>
        <v>0</v>
      </c>
      <c r="S186" s="79"/>
      <c r="T186" s="81"/>
      <c r="U186" s="65" t="str">
        <f t="shared" si="5"/>
        <v>ok</v>
      </c>
    </row>
    <row r="187" hidden="1">
      <c r="A187" s="91" t="s">
        <v>159</v>
      </c>
      <c r="B187" s="66" t="s">
        <v>139</v>
      </c>
      <c r="C187" s="68" t="s">
        <v>114</v>
      </c>
      <c r="D187" s="70" t="s">
        <v>114</v>
      </c>
      <c r="E187" s="72">
        <v>33490.0</v>
      </c>
      <c r="F187" s="74">
        <v>60.0</v>
      </c>
      <c r="G187" s="74">
        <v>60.0</v>
      </c>
      <c r="H187" s="74">
        <v>0.0</v>
      </c>
      <c r="I187" s="75">
        <v>29324.0</v>
      </c>
      <c r="J187" s="75">
        <v>30842.0</v>
      </c>
      <c r="K187" s="75">
        <v>32423.0</v>
      </c>
      <c r="L187" s="75">
        <v>33490.0</v>
      </c>
      <c r="M187" s="75"/>
      <c r="N187" s="75"/>
      <c r="O187" s="61">
        <f t="shared" ref="O187:P187" si="205">J187-I187</f>
        <v>1518</v>
      </c>
      <c r="P187" s="61">
        <f t="shared" si="205"/>
        <v>1581</v>
      </c>
      <c r="Q187" s="61">
        <f t="shared" si="194"/>
        <v>1067</v>
      </c>
      <c r="R187" s="61">
        <f t="shared" si="195"/>
        <v>0</v>
      </c>
      <c r="S187" s="79"/>
      <c r="T187" s="81"/>
      <c r="U187" s="65" t="str">
        <f t="shared" si="5"/>
        <v>ok</v>
      </c>
    </row>
    <row r="188" hidden="1">
      <c r="A188" s="91" t="s">
        <v>79</v>
      </c>
      <c r="B188" s="66" t="s">
        <v>139</v>
      </c>
      <c r="C188" s="68" t="s">
        <v>216</v>
      </c>
      <c r="D188" s="70" t="s">
        <v>216</v>
      </c>
      <c r="E188" s="72">
        <v>28782.0</v>
      </c>
      <c r="F188" s="74">
        <v>60.0</v>
      </c>
      <c r="G188" s="74">
        <v>60.0</v>
      </c>
      <c r="H188" s="74">
        <v>0.0</v>
      </c>
      <c r="I188" s="75">
        <v>24757.0</v>
      </c>
      <c r="J188" s="75">
        <v>26384.0</v>
      </c>
      <c r="K188" s="75">
        <v>27267.0</v>
      </c>
      <c r="L188" s="75">
        <v>28782.0</v>
      </c>
      <c r="M188" s="75"/>
      <c r="N188" s="75"/>
      <c r="O188" s="61">
        <f t="shared" ref="O188:P188" si="206">J188-I188</f>
        <v>1627</v>
      </c>
      <c r="P188" s="61">
        <f t="shared" si="206"/>
        <v>883</v>
      </c>
      <c r="Q188" s="61">
        <f t="shared" si="194"/>
        <v>1515</v>
      </c>
      <c r="R188" s="61">
        <f t="shared" si="195"/>
        <v>0</v>
      </c>
      <c r="S188" s="79"/>
      <c r="T188" s="81"/>
      <c r="U188" s="65" t="str">
        <f t="shared" si="5"/>
        <v>ok</v>
      </c>
    </row>
    <row r="189" hidden="1">
      <c r="A189" s="91" t="s">
        <v>212</v>
      </c>
      <c r="B189" s="66" t="s">
        <v>139</v>
      </c>
      <c r="C189" s="68" t="s">
        <v>226</v>
      </c>
      <c r="D189" s="70" t="s">
        <v>226</v>
      </c>
      <c r="E189" s="72">
        <v>30503.0</v>
      </c>
      <c r="F189" s="74">
        <v>60.0</v>
      </c>
      <c r="G189" s="74">
        <v>60.0</v>
      </c>
      <c r="H189" s="74">
        <v>0.0</v>
      </c>
      <c r="I189" s="75">
        <v>26193.0</v>
      </c>
      <c r="J189" s="75">
        <v>27495.0</v>
      </c>
      <c r="K189" s="75">
        <v>28789.0</v>
      </c>
      <c r="L189" s="75">
        <v>30503.0</v>
      </c>
      <c r="M189" s="75"/>
      <c r="N189" s="75"/>
      <c r="O189" s="61">
        <f t="shared" ref="O189:P189" si="207">J189-I189</f>
        <v>1302</v>
      </c>
      <c r="P189" s="61">
        <f t="shared" si="207"/>
        <v>1294</v>
      </c>
      <c r="Q189" s="61">
        <f t="shared" si="194"/>
        <v>1714</v>
      </c>
      <c r="R189" s="61">
        <f t="shared" si="195"/>
        <v>0</v>
      </c>
      <c r="S189" s="79"/>
      <c r="T189" s="81"/>
      <c r="U189" s="65" t="str">
        <f t="shared" si="5"/>
        <v>ok</v>
      </c>
    </row>
    <row r="190">
      <c r="A190" s="91">
        <v>1.0</v>
      </c>
      <c r="B190" s="66" t="s">
        <v>139</v>
      </c>
      <c r="C190" s="68" t="s">
        <v>14</v>
      </c>
      <c r="D190" s="70" t="s">
        <v>14</v>
      </c>
      <c r="E190" s="72">
        <v>41909.0</v>
      </c>
      <c r="F190" s="74">
        <v>60.0</v>
      </c>
      <c r="G190" s="74">
        <v>60.0</v>
      </c>
      <c r="H190" s="74">
        <v>0.0</v>
      </c>
      <c r="I190" s="75">
        <v>31557.0</v>
      </c>
      <c r="J190" s="75">
        <v>33171.0</v>
      </c>
      <c r="K190" s="75">
        <v>35078.0</v>
      </c>
      <c r="L190" s="75">
        <v>36936.0</v>
      </c>
      <c r="M190" s="75">
        <v>38709.0</v>
      </c>
      <c r="N190" s="75">
        <v>40472.0</v>
      </c>
      <c r="O190" s="61">
        <f t="shared" ref="O190:S190" si="208">J190-I190</f>
        <v>1614</v>
      </c>
      <c r="P190" s="61">
        <f t="shared" si="208"/>
        <v>1907</v>
      </c>
      <c r="Q190" s="61">
        <f t="shared" si="208"/>
        <v>1858</v>
      </c>
      <c r="R190" s="61">
        <f t="shared" si="208"/>
        <v>1773</v>
      </c>
      <c r="S190" s="61">
        <f t="shared" si="208"/>
        <v>1763</v>
      </c>
      <c r="T190" s="81">
        <f>E190-N190</f>
        <v>1437</v>
      </c>
      <c r="U190" s="65" t="str">
        <f t="shared" si="5"/>
        <v>ok</v>
      </c>
    </row>
    <row r="191" hidden="1">
      <c r="A191" s="91" t="s">
        <v>79</v>
      </c>
      <c r="B191" s="66" t="s">
        <v>139</v>
      </c>
      <c r="C191" s="68" t="s">
        <v>246</v>
      </c>
      <c r="D191" s="70" t="s">
        <v>246</v>
      </c>
      <c r="E191" s="72">
        <v>25628.0</v>
      </c>
      <c r="F191" s="74">
        <v>60.0</v>
      </c>
      <c r="G191" s="74">
        <v>60.0</v>
      </c>
      <c r="H191" s="74">
        <v>0.0</v>
      </c>
      <c r="I191" s="75">
        <v>21863.0</v>
      </c>
      <c r="J191" s="75">
        <v>23412.0</v>
      </c>
      <c r="K191" s="75">
        <v>24684.0</v>
      </c>
      <c r="L191" s="75">
        <v>25628.0</v>
      </c>
      <c r="M191" s="75"/>
      <c r="N191" s="75"/>
      <c r="O191" s="61">
        <f t="shared" ref="O191:P191" si="209">J191-I191</f>
        <v>1549</v>
      </c>
      <c r="P191" s="61">
        <f t="shared" si="209"/>
        <v>1272</v>
      </c>
      <c r="Q191" s="61">
        <f t="shared" ref="Q191:Q212" si="211">E191-K191</f>
        <v>944</v>
      </c>
      <c r="R191" s="61">
        <f t="shared" ref="R191:R200" si="212">E191-L191</f>
        <v>0</v>
      </c>
      <c r="S191" s="79"/>
      <c r="T191" s="81"/>
      <c r="U191" s="65" t="str">
        <f t="shared" si="5"/>
        <v>ok</v>
      </c>
    </row>
    <row r="192" hidden="1">
      <c r="A192" s="91" t="s">
        <v>212</v>
      </c>
      <c r="B192" s="66" t="s">
        <v>139</v>
      </c>
      <c r="C192" s="68" t="s">
        <v>221</v>
      </c>
      <c r="D192" s="70" t="s">
        <v>221</v>
      </c>
      <c r="E192" s="72">
        <v>30180.0</v>
      </c>
      <c r="F192" s="74">
        <v>60.0</v>
      </c>
      <c r="G192" s="74">
        <v>60.0</v>
      </c>
      <c r="H192" s="74">
        <v>0.0</v>
      </c>
      <c r="I192" s="75">
        <v>26500.0</v>
      </c>
      <c r="J192" s="75">
        <v>27797.0</v>
      </c>
      <c r="K192" s="75">
        <v>29426.0</v>
      </c>
      <c r="L192" s="75">
        <v>30180.0</v>
      </c>
      <c r="M192" s="75"/>
      <c r="N192" s="75"/>
      <c r="O192" s="61">
        <f t="shared" ref="O192:P192" si="210">J192-I192</f>
        <v>1297</v>
      </c>
      <c r="P192" s="61">
        <f t="shared" si="210"/>
        <v>1629</v>
      </c>
      <c r="Q192" s="61">
        <f t="shared" si="211"/>
        <v>754</v>
      </c>
      <c r="R192" s="61">
        <f t="shared" si="212"/>
        <v>0</v>
      </c>
      <c r="S192" s="79"/>
      <c r="T192" s="81"/>
      <c r="U192" s="65" t="str">
        <f t="shared" si="5"/>
        <v>ok</v>
      </c>
    </row>
    <row r="193" hidden="1">
      <c r="A193" s="91" t="s">
        <v>159</v>
      </c>
      <c r="B193" s="66" t="s">
        <v>139</v>
      </c>
      <c r="C193" s="68" t="s">
        <v>113</v>
      </c>
      <c r="D193" s="70" t="s">
        <v>113</v>
      </c>
      <c r="E193" s="72">
        <v>31726.0</v>
      </c>
      <c r="F193" s="74">
        <v>60.0</v>
      </c>
      <c r="G193" s="74">
        <v>60.0</v>
      </c>
      <c r="H193" s="74">
        <v>0.0</v>
      </c>
      <c r="I193" s="75">
        <v>26963.0</v>
      </c>
      <c r="J193" s="75">
        <v>28711.0</v>
      </c>
      <c r="K193" s="75">
        <v>30239.0</v>
      </c>
      <c r="L193" s="75">
        <v>31726.0</v>
      </c>
      <c r="M193" s="75"/>
      <c r="N193" s="75"/>
      <c r="O193" s="61">
        <f t="shared" ref="O193:P193" si="213">J193-I193</f>
        <v>1748</v>
      </c>
      <c r="P193" s="61">
        <f t="shared" si="213"/>
        <v>1528</v>
      </c>
      <c r="Q193" s="61">
        <f t="shared" si="211"/>
        <v>1487</v>
      </c>
      <c r="R193" s="61">
        <f t="shared" si="212"/>
        <v>0</v>
      </c>
      <c r="S193" s="79"/>
      <c r="T193" s="81"/>
      <c r="U193" s="65" t="str">
        <f t="shared" si="5"/>
        <v>ok</v>
      </c>
    </row>
    <row r="194" hidden="1">
      <c r="A194" s="91" t="s">
        <v>79</v>
      </c>
      <c r="B194" s="66" t="s">
        <v>139</v>
      </c>
      <c r="C194" s="68" t="s">
        <v>215</v>
      </c>
      <c r="D194" s="70" t="s">
        <v>215</v>
      </c>
      <c r="E194" s="72">
        <v>26359.0</v>
      </c>
      <c r="F194" s="74">
        <v>60.0</v>
      </c>
      <c r="G194" s="74">
        <v>60.0</v>
      </c>
      <c r="H194" s="74">
        <v>0.0</v>
      </c>
      <c r="I194" s="75">
        <v>22481.0</v>
      </c>
      <c r="J194" s="75">
        <v>24333.0</v>
      </c>
      <c r="K194" s="75">
        <v>25093.0</v>
      </c>
      <c r="L194" s="75">
        <v>26359.0</v>
      </c>
      <c r="M194" s="75"/>
      <c r="N194" s="75"/>
      <c r="O194" s="61">
        <f t="shared" ref="O194:P194" si="214">J194-I194</f>
        <v>1852</v>
      </c>
      <c r="P194" s="61">
        <f t="shared" si="214"/>
        <v>760</v>
      </c>
      <c r="Q194" s="61">
        <f t="shared" si="211"/>
        <v>1266</v>
      </c>
      <c r="R194" s="61">
        <f t="shared" si="212"/>
        <v>0</v>
      </c>
      <c r="S194" s="79"/>
      <c r="T194" s="81"/>
      <c r="U194" s="65" t="str">
        <f t="shared" si="5"/>
        <v>ok</v>
      </c>
    </row>
    <row r="195" hidden="1">
      <c r="A195" s="91" t="s">
        <v>67</v>
      </c>
      <c r="B195" s="66" t="s">
        <v>139</v>
      </c>
      <c r="C195" s="68" t="s">
        <v>153</v>
      </c>
      <c r="D195" s="70" t="s">
        <v>153</v>
      </c>
      <c r="E195" s="72">
        <v>33006.0</v>
      </c>
      <c r="F195" s="74">
        <v>60.0</v>
      </c>
      <c r="G195" s="74">
        <v>60.0</v>
      </c>
      <c r="H195" s="74">
        <v>0.0</v>
      </c>
      <c r="I195" s="75">
        <v>27638.0</v>
      </c>
      <c r="J195" s="75">
        <v>29628.0</v>
      </c>
      <c r="K195" s="75">
        <v>31350.0</v>
      </c>
      <c r="L195" s="75">
        <v>33006.0</v>
      </c>
      <c r="M195" s="75"/>
      <c r="N195" s="75"/>
      <c r="O195" s="61">
        <f t="shared" ref="O195:P195" si="215">J195-I195</f>
        <v>1990</v>
      </c>
      <c r="P195" s="61">
        <f t="shared" si="215"/>
        <v>1722</v>
      </c>
      <c r="Q195" s="61">
        <f t="shared" si="211"/>
        <v>1656</v>
      </c>
      <c r="R195" s="61">
        <f t="shared" si="212"/>
        <v>0</v>
      </c>
      <c r="S195" s="79"/>
      <c r="T195" s="81"/>
      <c r="U195" s="65" t="str">
        <f t="shared" si="5"/>
        <v>ok</v>
      </c>
    </row>
    <row r="196" hidden="1">
      <c r="A196" s="91" t="s">
        <v>79</v>
      </c>
      <c r="B196" s="66" t="s">
        <v>139</v>
      </c>
      <c r="C196" s="68" t="s">
        <v>334</v>
      </c>
      <c r="D196" s="70" t="s">
        <v>334</v>
      </c>
      <c r="E196" s="72">
        <v>29803.0</v>
      </c>
      <c r="F196" s="74">
        <v>60.0</v>
      </c>
      <c r="G196" s="74">
        <v>60.0</v>
      </c>
      <c r="H196" s="74">
        <v>0.0</v>
      </c>
      <c r="I196" s="75">
        <v>25419.0</v>
      </c>
      <c r="J196" s="75">
        <v>26872.0</v>
      </c>
      <c r="K196" s="75">
        <v>28571.0</v>
      </c>
      <c r="L196" s="75">
        <v>29803.0</v>
      </c>
      <c r="M196" s="75"/>
      <c r="N196" s="75"/>
      <c r="O196" s="61">
        <f t="shared" ref="O196:P196" si="216">J196-I196</f>
        <v>1453</v>
      </c>
      <c r="P196" s="61">
        <f t="shared" si="216"/>
        <v>1699</v>
      </c>
      <c r="Q196" s="61">
        <f t="shared" si="211"/>
        <v>1232</v>
      </c>
      <c r="R196" s="61">
        <f t="shared" si="212"/>
        <v>0</v>
      </c>
      <c r="S196" s="79"/>
      <c r="T196" s="81"/>
      <c r="U196" s="65" t="str">
        <f t="shared" si="5"/>
        <v>ok</v>
      </c>
    </row>
    <row r="197" hidden="1">
      <c r="A197" s="91" t="s">
        <v>212</v>
      </c>
      <c r="B197" s="66" t="s">
        <v>139</v>
      </c>
      <c r="C197" s="68" t="s">
        <v>185</v>
      </c>
      <c r="D197" s="70" t="s">
        <v>185</v>
      </c>
      <c r="E197" s="72">
        <v>30936.0</v>
      </c>
      <c r="F197" s="74">
        <v>60.0</v>
      </c>
      <c r="G197" s="74">
        <v>60.0</v>
      </c>
      <c r="H197" s="74">
        <v>0.0</v>
      </c>
      <c r="I197" s="75">
        <v>27572.0</v>
      </c>
      <c r="J197" s="75">
        <v>29064.0</v>
      </c>
      <c r="K197" s="75">
        <v>30015.0</v>
      </c>
      <c r="L197" s="75">
        <v>30936.0</v>
      </c>
      <c r="M197" s="75"/>
      <c r="N197" s="75"/>
      <c r="O197" s="61">
        <f t="shared" ref="O197:P197" si="217">J197-I197</f>
        <v>1492</v>
      </c>
      <c r="P197" s="61">
        <f t="shared" si="217"/>
        <v>951</v>
      </c>
      <c r="Q197" s="61">
        <f t="shared" si="211"/>
        <v>921</v>
      </c>
      <c r="R197" s="61">
        <f t="shared" si="212"/>
        <v>0</v>
      </c>
      <c r="S197" s="79"/>
      <c r="T197" s="81"/>
      <c r="U197" s="65" t="str">
        <f t="shared" si="5"/>
        <v>ok</v>
      </c>
    </row>
    <row r="198" hidden="1">
      <c r="A198" s="91" t="s">
        <v>79</v>
      </c>
      <c r="B198" s="66" t="s">
        <v>307</v>
      </c>
      <c r="C198" s="68" t="s">
        <v>260</v>
      </c>
      <c r="D198" s="70" t="s">
        <v>260</v>
      </c>
      <c r="E198" s="72">
        <v>28465.0</v>
      </c>
      <c r="F198" s="74">
        <v>60.0</v>
      </c>
      <c r="G198" s="74">
        <v>60.0</v>
      </c>
      <c r="H198" s="74">
        <v>0.0</v>
      </c>
      <c r="I198" s="75">
        <v>25287.0</v>
      </c>
      <c r="J198" s="75">
        <v>26551.0</v>
      </c>
      <c r="K198" s="75">
        <v>27698.0</v>
      </c>
      <c r="L198" s="75">
        <v>28465.0</v>
      </c>
      <c r="M198" s="75"/>
      <c r="N198" s="75"/>
      <c r="O198" s="61">
        <f t="shared" ref="O198:P198" si="218">J198-I198</f>
        <v>1264</v>
      </c>
      <c r="P198" s="61">
        <f t="shared" si="218"/>
        <v>1147</v>
      </c>
      <c r="Q198" s="61">
        <f t="shared" si="211"/>
        <v>767</v>
      </c>
      <c r="R198" s="61">
        <f t="shared" si="212"/>
        <v>0</v>
      </c>
      <c r="S198" s="79"/>
      <c r="T198" s="81"/>
      <c r="U198" s="65" t="str">
        <f t="shared" si="5"/>
        <v>ok</v>
      </c>
    </row>
    <row r="199" hidden="1">
      <c r="A199" s="91" t="s">
        <v>79</v>
      </c>
      <c r="B199" s="66" t="s">
        <v>307</v>
      </c>
      <c r="C199" s="68" t="s">
        <v>241</v>
      </c>
      <c r="D199" s="70" t="s">
        <v>241</v>
      </c>
      <c r="E199" s="72">
        <v>26221.0</v>
      </c>
      <c r="F199" s="74">
        <v>60.0</v>
      </c>
      <c r="G199" s="74">
        <v>60.0</v>
      </c>
      <c r="H199" s="74">
        <v>0.0</v>
      </c>
      <c r="I199" s="75">
        <v>22925.0</v>
      </c>
      <c r="J199" s="75">
        <v>24293.0</v>
      </c>
      <c r="K199" s="75">
        <v>25327.0</v>
      </c>
      <c r="L199" s="75">
        <v>26221.0</v>
      </c>
      <c r="M199" s="75"/>
      <c r="N199" s="75"/>
      <c r="O199" s="61">
        <f t="shared" ref="O199:P199" si="219">J199-I199</f>
        <v>1368</v>
      </c>
      <c r="P199" s="61">
        <f t="shared" si="219"/>
        <v>1034</v>
      </c>
      <c r="Q199" s="61">
        <f t="shared" si="211"/>
        <v>894</v>
      </c>
      <c r="R199" s="61">
        <f t="shared" si="212"/>
        <v>0</v>
      </c>
      <c r="S199" s="79"/>
      <c r="T199" s="81"/>
      <c r="U199" s="65" t="str">
        <f t="shared" si="5"/>
        <v>ok</v>
      </c>
    </row>
    <row r="200" hidden="1">
      <c r="A200" s="91" t="s">
        <v>212</v>
      </c>
      <c r="B200" s="66" t="s">
        <v>307</v>
      </c>
      <c r="C200" s="68" t="s">
        <v>163</v>
      </c>
      <c r="D200" s="70" t="s">
        <v>163</v>
      </c>
      <c r="E200" s="72">
        <v>31614.0</v>
      </c>
      <c r="F200" s="74">
        <v>60.0</v>
      </c>
      <c r="G200" s="74">
        <v>60.0</v>
      </c>
      <c r="H200" s="74">
        <v>0.0</v>
      </c>
      <c r="I200" s="75">
        <v>26587.0</v>
      </c>
      <c r="J200" s="75">
        <v>28329.0</v>
      </c>
      <c r="K200" s="75">
        <v>29972.0</v>
      </c>
      <c r="L200" s="75">
        <v>31614.0</v>
      </c>
      <c r="M200" s="75"/>
      <c r="N200" s="75"/>
      <c r="O200" s="61">
        <f t="shared" ref="O200:P200" si="220">J200-I200</f>
        <v>1742</v>
      </c>
      <c r="P200" s="61">
        <f t="shared" si="220"/>
        <v>1643</v>
      </c>
      <c r="Q200" s="61">
        <f t="shared" si="211"/>
        <v>1642</v>
      </c>
      <c r="R200" s="61">
        <f t="shared" si="212"/>
        <v>0</v>
      </c>
      <c r="S200" s="79"/>
      <c r="T200" s="81"/>
      <c r="U200" s="65" t="str">
        <f t="shared" si="5"/>
        <v>ok</v>
      </c>
    </row>
    <row r="201" hidden="1">
      <c r="A201" s="91" t="s">
        <v>68</v>
      </c>
      <c r="B201" s="66" t="s">
        <v>307</v>
      </c>
      <c r="C201" s="68" t="s">
        <v>124</v>
      </c>
      <c r="D201" s="70" t="s">
        <v>124</v>
      </c>
      <c r="E201" s="72">
        <v>35833.0</v>
      </c>
      <c r="F201" s="74">
        <v>60.0</v>
      </c>
      <c r="G201" s="74">
        <v>54.0</v>
      </c>
      <c r="H201" s="74">
        <v>6.0</v>
      </c>
      <c r="I201" s="75">
        <v>29768.0</v>
      </c>
      <c r="J201" s="75">
        <v>31413.0</v>
      </c>
      <c r="K201" s="75">
        <v>32992.0</v>
      </c>
      <c r="L201" s="75">
        <v>34810.0</v>
      </c>
      <c r="M201" s="72">
        <v>35833.0</v>
      </c>
      <c r="N201" s="75"/>
      <c r="O201" s="61">
        <f t="shared" ref="O201:P201" si="221">J201-I201</f>
        <v>1645</v>
      </c>
      <c r="P201" s="61">
        <f t="shared" si="221"/>
        <v>1579</v>
      </c>
      <c r="Q201" s="61">
        <f t="shared" si="211"/>
        <v>2841</v>
      </c>
      <c r="R201" s="61">
        <v>1023.0</v>
      </c>
      <c r="S201" s="176">
        <f>E201-M201</f>
        <v>0</v>
      </c>
      <c r="T201" s="81"/>
      <c r="U201" s="65" t="str">
        <f t="shared" si="5"/>
        <v>ok</v>
      </c>
    </row>
    <row r="202" hidden="1">
      <c r="A202" s="91" t="s">
        <v>79</v>
      </c>
      <c r="B202" s="66" t="s">
        <v>307</v>
      </c>
      <c r="C202" s="68" t="s">
        <v>190</v>
      </c>
      <c r="D202" s="70" t="s">
        <v>190</v>
      </c>
      <c r="E202" s="72">
        <v>28474.0</v>
      </c>
      <c r="F202" s="74">
        <v>60.0</v>
      </c>
      <c r="G202" s="74">
        <v>60.0</v>
      </c>
      <c r="H202" s="74">
        <v>0.0</v>
      </c>
      <c r="I202" s="75">
        <v>25331.0</v>
      </c>
      <c r="J202" s="75">
        <v>26471.0</v>
      </c>
      <c r="K202" s="75">
        <v>27227.0</v>
      </c>
      <c r="L202" s="75">
        <v>28474.0</v>
      </c>
      <c r="M202" s="75"/>
      <c r="N202" s="75"/>
      <c r="O202" s="61">
        <f t="shared" ref="O202:P202" si="222">J202-I202</f>
        <v>1140</v>
      </c>
      <c r="P202" s="61">
        <f t="shared" si="222"/>
        <v>756</v>
      </c>
      <c r="Q202" s="61">
        <f t="shared" si="211"/>
        <v>1247</v>
      </c>
      <c r="R202" s="61">
        <f t="shared" ref="R202:R212" si="224">E202-L202</f>
        <v>0</v>
      </c>
      <c r="S202" s="79"/>
      <c r="T202" s="81"/>
      <c r="U202" s="65" t="str">
        <f t="shared" si="5"/>
        <v>ok</v>
      </c>
    </row>
    <row r="203" hidden="1">
      <c r="A203" s="91" t="s">
        <v>67</v>
      </c>
      <c r="B203" s="66" t="s">
        <v>307</v>
      </c>
      <c r="C203" s="68" t="s">
        <v>75</v>
      </c>
      <c r="D203" s="70" t="s">
        <v>75</v>
      </c>
      <c r="E203" s="72">
        <v>33586.0</v>
      </c>
      <c r="F203" s="74">
        <v>60.0</v>
      </c>
      <c r="G203" s="74">
        <v>60.0</v>
      </c>
      <c r="H203" s="74">
        <v>0.0</v>
      </c>
      <c r="I203" s="75">
        <v>28490.0</v>
      </c>
      <c r="J203" s="75">
        <v>30423.0</v>
      </c>
      <c r="K203" s="75">
        <v>31870.0</v>
      </c>
      <c r="L203" s="75">
        <v>33586.0</v>
      </c>
      <c r="M203" s="75"/>
      <c r="N203" s="75"/>
      <c r="O203" s="61">
        <f t="shared" ref="O203:P203" si="223">J203-I203</f>
        <v>1933</v>
      </c>
      <c r="P203" s="61">
        <f t="shared" si="223"/>
        <v>1447</v>
      </c>
      <c r="Q203" s="61">
        <f t="shared" si="211"/>
        <v>1716</v>
      </c>
      <c r="R203" s="61">
        <f t="shared" si="224"/>
        <v>0</v>
      </c>
      <c r="S203" s="79"/>
      <c r="T203" s="81"/>
      <c r="U203" s="65" t="str">
        <f t="shared" si="5"/>
        <v>ok</v>
      </c>
    </row>
    <row r="204" hidden="1">
      <c r="A204" s="91" t="s">
        <v>79</v>
      </c>
      <c r="B204" s="66" t="s">
        <v>307</v>
      </c>
      <c r="C204" s="68" t="s">
        <v>238</v>
      </c>
      <c r="D204" s="70" t="s">
        <v>238</v>
      </c>
      <c r="E204" s="72">
        <v>25085.0</v>
      </c>
      <c r="F204" s="74">
        <v>60.0</v>
      </c>
      <c r="G204" s="74">
        <v>60.0</v>
      </c>
      <c r="H204" s="74">
        <v>0.0</v>
      </c>
      <c r="I204" s="75">
        <v>22490.0</v>
      </c>
      <c r="J204" s="75">
        <v>23387.0</v>
      </c>
      <c r="K204" s="75">
        <v>24323.0</v>
      </c>
      <c r="L204" s="75">
        <v>25085.0</v>
      </c>
      <c r="M204" s="75"/>
      <c r="N204" s="75"/>
      <c r="O204" s="61">
        <f t="shared" ref="O204:P204" si="225">J204-I204</f>
        <v>897</v>
      </c>
      <c r="P204" s="61">
        <f t="shared" si="225"/>
        <v>936</v>
      </c>
      <c r="Q204" s="61">
        <f t="shared" si="211"/>
        <v>762</v>
      </c>
      <c r="R204" s="61">
        <f t="shared" si="224"/>
        <v>0</v>
      </c>
      <c r="S204" s="79"/>
      <c r="T204" s="81"/>
      <c r="U204" s="65" t="str">
        <f t="shared" si="5"/>
        <v>ok</v>
      </c>
    </row>
    <row r="205" hidden="1">
      <c r="A205" s="91" t="s">
        <v>79</v>
      </c>
      <c r="B205" s="66" t="s">
        <v>307</v>
      </c>
      <c r="C205" s="68" t="s">
        <v>262</v>
      </c>
      <c r="D205" s="70" t="s">
        <v>262</v>
      </c>
      <c r="E205" s="72">
        <v>26397.0</v>
      </c>
      <c r="F205" s="74">
        <v>60.0</v>
      </c>
      <c r="G205" s="74">
        <v>60.0</v>
      </c>
      <c r="H205" s="74">
        <v>0.0</v>
      </c>
      <c r="I205" s="75">
        <v>23584.0</v>
      </c>
      <c r="J205" s="75">
        <v>24606.0</v>
      </c>
      <c r="K205" s="75">
        <v>25422.0</v>
      </c>
      <c r="L205" s="75">
        <v>26397.0</v>
      </c>
      <c r="M205" s="75"/>
      <c r="N205" s="75"/>
      <c r="O205" s="61">
        <f t="shared" ref="O205:P205" si="226">J205-I205</f>
        <v>1022</v>
      </c>
      <c r="P205" s="61">
        <f t="shared" si="226"/>
        <v>816</v>
      </c>
      <c r="Q205" s="61">
        <f t="shared" si="211"/>
        <v>975</v>
      </c>
      <c r="R205" s="61">
        <f t="shared" si="224"/>
        <v>0</v>
      </c>
      <c r="S205" s="79"/>
      <c r="T205" s="81"/>
      <c r="U205" s="65" t="str">
        <f t="shared" si="5"/>
        <v>ok</v>
      </c>
    </row>
    <row r="206" hidden="1">
      <c r="A206" s="91" t="s">
        <v>79</v>
      </c>
      <c r="B206" s="66" t="s">
        <v>307</v>
      </c>
      <c r="C206" s="68" t="s">
        <v>148</v>
      </c>
      <c r="D206" s="70" t="s">
        <v>148</v>
      </c>
      <c r="E206" s="72">
        <v>29019.0</v>
      </c>
      <c r="F206" s="74">
        <v>60.0</v>
      </c>
      <c r="G206" s="74">
        <v>60.0</v>
      </c>
      <c r="H206" s="74">
        <v>0.0</v>
      </c>
      <c r="I206" s="75">
        <v>24010.0</v>
      </c>
      <c r="J206" s="75">
        <v>25475.0</v>
      </c>
      <c r="K206" s="75">
        <v>27376.0</v>
      </c>
      <c r="L206" s="75">
        <v>29019.0</v>
      </c>
      <c r="M206" s="75"/>
      <c r="N206" s="75"/>
      <c r="O206" s="61">
        <f t="shared" ref="O206:P206" si="227">J206-I206</f>
        <v>1465</v>
      </c>
      <c r="P206" s="61">
        <f t="shared" si="227"/>
        <v>1901</v>
      </c>
      <c r="Q206" s="61">
        <f t="shared" si="211"/>
        <v>1643</v>
      </c>
      <c r="R206" s="61">
        <f t="shared" si="224"/>
        <v>0</v>
      </c>
      <c r="S206" s="79"/>
      <c r="T206" s="81"/>
      <c r="U206" s="65" t="str">
        <f t="shared" si="5"/>
        <v>ok</v>
      </c>
    </row>
    <row r="207" hidden="1">
      <c r="A207" s="91" t="s">
        <v>79</v>
      </c>
      <c r="B207" s="66" t="s">
        <v>307</v>
      </c>
      <c r="C207" s="68" t="s">
        <v>283</v>
      </c>
      <c r="D207" s="70" t="s">
        <v>283</v>
      </c>
      <c r="E207" s="72">
        <v>24320.0</v>
      </c>
      <c r="F207" s="74">
        <v>60.0</v>
      </c>
      <c r="G207" s="74">
        <v>60.0</v>
      </c>
      <c r="H207" s="74">
        <v>0.0</v>
      </c>
      <c r="I207" s="75">
        <v>21909.0</v>
      </c>
      <c r="J207" s="75">
        <v>22546.0</v>
      </c>
      <c r="K207" s="75">
        <v>23516.0</v>
      </c>
      <c r="L207" s="75">
        <v>24320.0</v>
      </c>
      <c r="M207" s="75"/>
      <c r="N207" s="75"/>
      <c r="O207" s="61">
        <f t="shared" ref="O207:P207" si="228">J207-I207</f>
        <v>637</v>
      </c>
      <c r="P207" s="61">
        <f t="shared" si="228"/>
        <v>970</v>
      </c>
      <c r="Q207" s="61">
        <f t="shared" si="211"/>
        <v>804</v>
      </c>
      <c r="R207" s="61">
        <f t="shared" si="224"/>
        <v>0</v>
      </c>
      <c r="S207" s="79"/>
      <c r="T207" s="81"/>
      <c r="U207" s="65" t="str">
        <f t="shared" si="5"/>
        <v>ok</v>
      </c>
    </row>
    <row r="208" hidden="1">
      <c r="A208" s="91" t="s">
        <v>159</v>
      </c>
      <c r="B208" s="66" t="s">
        <v>307</v>
      </c>
      <c r="C208" s="68" t="s">
        <v>12</v>
      </c>
      <c r="D208" s="70" t="s">
        <v>12</v>
      </c>
      <c r="E208" s="72">
        <v>34960.0</v>
      </c>
      <c r="F208" s="74">
        <v>60.0</v>
      </c>
      <c r="G208" s="74">
        <v>60.0</v>
      </c>
      <c r="H208" s="74">
        <v>0.0</v>
      </c>
      <c r="I208" s="75">
        <v>31173.0</v>
      </c>
      <c r="J208" s="75">
        <v>32505.0</v>
      </c>
      <c r="K208" s="75">
        <v>33823.0</v>
      </c>
      <c r="L208" s="75">
        <v>34960.0</v>
      </c>
      <c r="M208" s="75"/>
      <c r="N208" s="75"/>
      <c r="O208" s="61">
        <f t="shared" ref="O208:P208" si="229">J208-I208</f>
        <v>1332</v>
      </c>
      <c r="P208" s="61">
        <f t="shared" si="229"/>
        <v>1318</v>
      </c>
      <c r="Q208" s="61">
        <f t="shared" si="211"/>
        <v>1137</v>
      </c>
      <c r="R208" s="61">
        <f t="shared" si="224"/>
        <v>0</v>
      </c>
      <c r="S208" s="79"/>
      <c r="T208" s="81"/>
      <c r="U208" s="65" t="str">
        <f t="shared" si="5"/>
        <v>ok</v>
      </c>
    </row>
    <row r="209" hidden="1">
      <c r="A209" s="91" t="s">
        <v>212</v>
      </c>
      <c r="B209" s="66" t="s">
        <v>307</v>
      </c>
      <c r="C209" s="68" t="s">
        <v>136</v>
      </c>
      <c r="D209" s="70" t="s">
        <v>136</v>
      </c>
      <c r="E209" s="72">
        <v>32196.0</v>
      </c>
      <c r="F209" s="74">
        <v>60.0</v>
      </c>
      <c r="G209" s="74">
        <v>60.0</v>
      </c>
      <c r="H209" s="74">
        <v>0.0</v>
      </c>
      <c r="I209" s="75">
        <v>28100.0</v>
      </c>
      <c r="J209" s="75">
        <v>29546.0</v>
      </c>
      <c r="K209" s="75">
        <v>30766.0</v>
      </c>
      <c r="L209" s="75">
        <v>32196.0</v>
      </c>
      <c r="M209" s="75"/>
      <c r="N209" s="75"/>
      <c r="O209" s="61">
        <f t="shared" ref="O209:P209" si="230">J209-I209</f>
        <v>1446</v>
      </c>
      <c r="P209" s="61">
        <f t="shared" si="230"/>
        <v>1220</v>
      </c>
      <c r="Q209" s="61">
        <f t="shared" si="211"/>
        <v>1430</v>
      </c>
      <c r="R209" s="61">
        <f t="shared" si="224"/>
        <v>0</v>
      </c>
      <c r="S209" s="79"/>
      <c r="T209" s="81"/>
      <c r="U209" s="65" t="str">
        <f t="shared" si="5"/>
        <v>ok</v>
      </c>
    </row>
    <row r="210" hidden="1">
      <c r="A210" s="91" t="s">
        <v>159</v>
      </c>
      <c r="B210" s="66" t="s">
        <v>307</v>
      </c>
      <c r="C210" s="68" t="s">
        <v>137</v>
      </c>
      <c r="D210" s="70" t="s">
        <v>137</v>
      </c>
      <c r="E210" s="72">
        <v>33284.0</v>
      </c>
      <c r="F210" s="74">
        <v>60.0</v>
      </c>
      <c r="G210" s="74">
        <v>60.0</v>
      </c>
      <c r="H210" s="74">
        <v>0.0</v>
      </c>
      <c r="I210" s="75">
        <v>28766.0</v>
      </c>
      <c r="J210" s="75">
        <v>30757.0</v>
      </c>
      <c r="K210" s="75">
        <v>32026.0</v>
      </c>
      <c r="L210" s="75">
        <v>33284.0</v>
      </c>
      <c r="M210" s="75"/>
      <c r="N210" s="75"/>
      <c r="O210" s="61">
        <f t="shared" ref="O210:P210" si="231">J210-I210</f>
        <v>1991</v>
      </c>
      <c r="P210" s="61">
        <f t="shared" si="231"/>
        <v>1269</v>
      </c>
      <c r="Q210" s="61">
        <f t="shared" si="211"/>
        <v>1258</v>
      </c>
      <c r="R210" s="61">
        <f t="shared" si="224"/>
        <v>0</v>
      </c>
      <c r="S210" s="79"/>
      <c r="T210" s="81"/>
      <c r="U210" s="65" t="str">
        <f t="shared" si="5"/>
        <v>ok</v>
      </c>
    </row>
    <row r="211" hidden="1">
      <c r="A211" s="91" t="s">
        <v>79</v>
      </c>
      <c r="B211" s="66" t="s">
        <v>307</v>
      </c>
      <c r="C211" s="68" t="s">
        <v>195</v>
      </c>
      <c r="D211" s="70" t="s">
        <v>195</v>
      </c>
      <c r="E211" s="72">
        <v>29052.0</v>
      </c>
      <c r="F211" s="74">
        <v>60.0</v>
      </c>
      <c r="G211" s="74">
        <v>60.0</v>
      </c>
      <c r="H211" s="74">
        <v>0.0</v>
      </c>
      <c r="I211" s="75">
        <v>25636.0</v>
      </c>
      <c r="J211" s="75">
        <v>27066.0</v>
      </c>
      <c r="K211" s="75">
        <v>28230.0</v>
      </c>
      <c r="L211" s="75">
        <v>29052.0</v>
      </c>
      <c r="M211" s="75"/>
      <c r="N211" s="75"/>
      <c r="O211" s="61">
        <f t="shared" ref="O211:P211" si="232">J211-I211</f>
        <v>1430</v>
      </c>
      <c r="P211" s="61">
        <f t="shared" si="232"/>
        <v>1164</v>
      </c>
      <c r="Q211" s="61">
        <f t="shared" si="211"/>
        <v>822</v>
      </c>
      <c r="R211" s="61">
        <f t="shared" si="224"/>
        <v>0</v>
      </c>
      <c r="S211" s="79"/>
      <c r="T211" s="81"/>
      <c r="U211" s="65" t="str">
        <f t="shared" si="5"/>
        <v>ok</v>
      </c>
    </row>
    <row r="212" hidden="1">
      <c r="A212" s="91" t="s">
        <v>212</v>
      </c>
      <c r="B212" s="264" t="s">
        <v>307</v>
      </c>
      <c r="C212" s="265" t="s">
        <v>237</v>
      </c>
      <c r="D212" s="266" t="s">
        <v>237</v>
      </c>
      <c r="E212" s="267">
        <v>29638.0</v>
      </c>
      <c r="F212" s="268">
        <v>60.0</v>
      </c>
      <c r="G212" s="268">
        <v>60.0</v>
      </c>
      <c r="H212" s="268">
        <v>0.0</v>
      </c>
      <c r="I212" s="269">
        <v>25765.0</v>
      </c>
      <c r="J212" s="269">
        <v>27385.0</v>
      </c>
      <c r="K212" s="269">
        <v>28677.0</v>
      </c>
      <c r="L212" s="269">
        <v>29638.0</v>
      </c>
      <c r="M212" s="269"/>
      <c r="N212" s="269"/>
      <c r="O212" s="61">
        <f t="shared" ref="O212:P212" si="233">J212-I212</f>
        <v>1620</v>
      </c>
      <c r="P212" s="61">
        <f t="shared" si="233"/>
        <v>1292</v>
      </c>
      <c r="Q212" s="61">
        <f t="shared" si="211"/>
        <v>961</v>
      </c>
      <c r="R212" s="61">
        <f t="shared" si="224"/>
        <v>0</v>
      </c>
      <c r="S212" s="270"/>
      <c r="T212" s="271"/>
      <c r="U212" s="65" t="str">
        <f t="shared" si="5"/>
        <v>ok</v>
      </c>
    </row>
    <row r="213" hidden="1">
      <c r="A213" s="248"/>
      <c r="D213" s="272"/>
      <c r="F213" s="273"/>
      <c r="G213" s="273"/>
      <c r="H213" s="273"/>
    </row>
    <row r="214" hidden="1">
      <c r="A214" s="248"/>
      <c r="D214" s="272"/>
      <c r="F214" s="273"/>
      <c r="G214" s="273"/>
      <c r="H214" s="273"/>
    </row>
    <row r="215" hidden="1">
      <c r="A215" s="248"/>
      <c r="D215" s="272"/>
      <c r="F215" s="273"/>
      <c r="G215" s="273"/>
      <c r="H215" s="273"/>
    </row>
    <row r="216" hidden="1">
      <c r="A216" s="248"/>
      <c r="D216" s="272"/>
      <c r="F216" s="273"/>
      <c r="G216" s="273"/>
      <c r="H216" s="273"/>
    </row>
    <row r="217" hidden="1">
      <c r="A217" s="248"/>
      <c r="D217" s="272"/>
      <c r="F217" s="273"/>
      <c r="G217" s="273"/>
      <c r="H217" s="273"/>
    </row>
    <row r="218" hidden="1">
      <c r="A218" s="248"/>
      <c r="D218" s="272"/>
      <c r="F218" s="273"/>
      <c r="G218" s="273"/>
      <c r="H218" s="273"/>
    </row>
    <row r="219" hidden="1">
      <c r="A219" s="248"/>
      <c r="D219" s="272"/>
      <c r="F219" s="273"/>
      <c r="G219" s="273"/>
      <c r="H219" s="273"/>
    </row>
    <row r="220" hidden="1">
      <c r="A220" s="248"/>
      <c r="D220" s="272"/>
      <c r="F220" s="273"/>
      <c r="G220" s="273"/>
      <c r="H220" s="273"/>
    </row>
    <row r="221" hidden="1">
      <c r="A221" s="248"/>
      <c r="D221" s="272"/>
      <c r="F221" s="273"/>
      <c r="G221" s="273"/>
      <c r="H221" s="273"/>
    </row>
    <row r="222" hidden="1">
      <c r="A222" s="248"/>
      <c r="D222" s="272"/>
      <c r="F222" s="273"/>
      <c r="G222" s="273"/>
      <c r="H222" s="273"/>
    </row>
    <row r="223" hidden="1">
      <c r="A223" s="248"/>
      <c r="D223" s="272"/>
      <c r="F223" s="273"/>
      <c r="G223" s="273"/>
      <c r="H223" s="273"/>
    </row>
    <row r="224" hidden="1">
      <c r="A224" s="248"/>
      <c r="D224" s="272"/>
      <c r="F224" s="273"/>
      <c r="G224" s="273"/>
      <c r="H224" s="273"/>
    </row>
    <row r="225" hidden="1">
      <c r="A225" s="248"/>
      <c r="D225" s="272"/>
      <c r="F225" s="273"/>
      <c r="G225" s="273"/>
      <c r="H225" s="273"/>
    </row>
    <row r="226" hidden="1">
      <c r="A226" s="248"/>
      <c r="D226" s="272"/>
      <c r="F226" s="273"/>
      <c r="G226" s="273"/>
      <c r="H226" s="273"/>
    </row>
    <row r="227" hidden="1">
      <c r="A227" s="248"/>
      <c r="D227" s="272"/>
      <c r="F227" s="273"/>
      <c r="G227" s="273"/>
      <c r="H227" s="273"/>
    </row>
    <row r="228" hidden="1">
      <c r="A228" s="248"/>
      <c r="D228" s="272"/>
      <c r="F228" s="273"/>
      <c r="G228" s="273"/>
      <c r="H228" s="273"/>
    </row>
    <row r="229" hidden="1">
      <c r="A229" s="248"/>
      <c r="D229" s="272"/>
      <c r="F229" s="273"/>
      <c r="G229" s="273"/>
      <c r="H229" s="273"/>
    </row>
    <row r="230" hidden="1">
      <c r="A230" s="248"/>
      <c r="D230" s="272"/>
      <c r="F230" s="273"/>
      <c r="G230" s="273"/>
      <c r="H230" s="273"/>
    </row>
    <row r="231" hidden="1">
      <c r="A231" s="248"/>
      <c r="D231" s="272"/>
      <c r="F231" s="273"/>
      <c r="G231" s="273"/>
      <c r="H231" s="273"/>
    </row>
    <row r="232" hidden="1">
      <c r="A232" s="248"/>
      <c r="D232" s="272"/>
      <c r="F232" s="273"/>
      <c r="G232" s="273"/>
      <c r="H232" s="273"/>
    </row>
    <row r="233" hidden="1">
      <c r="A233" s="248"/>
      <c r="D233" s="272"/>
      <c r="F233" s="273"/>
      <c r="G233" s="273"/>
      <c r="H233" s="273"/>
    </row>
    <row r="234" hidden="1">
      <c r="A234" s="248"/>
      <c r="D234" s="272"/>
      <c r="F234" s="273"/>
      <c r="G234" s="273"/>
      <c r="H234" s="273"/>
    </row>
    <row r="235" hidden="1">
      <c r="A235" s="248"/>
      <c r="D235" s="272"/>
      <c r="F235" s="273"/>
      <c r="G235" s="273"/>
      <c r="H235" s="273"/>
    </row>
    <row r="236" hidden="1">
      <c r="A236" s="248"/>
      <c r="D236" s="272"/>
      <c r="F236" s="273"/>
      <c r="G236" s="273"/>
      <c r="H236" s="273"/>
    </row>
    <row r="237" hidden="1">
      <c r="A237" s="248"/>
      <c r="D237" s="272"/>
      <c r="F237" s="273"/>
      <c r="G237" s="273"/>
      <c r="H237" s="273"/>
    </row>
    <row r="238" hidden="1">
      <c r="A238" s="248"/>
      <c r="D238" s="272"/>
      <c r="F238" s="273"/>
      <c r="G238" s="273"/>
      <c r="H238" s="273"/>
    </row>
    <row r="239" hidden="1">
      <c r="A239" s="248"/>
      <c r="D239" s="272"/>
      <c r="F239" s="273"/>
      <c r="G239" s="273"/>
      <c r="H239" s="273"/>
    </row>
    <row r="240" hidden="1">
      <c r="A240" s="248"/>
      <c r="D240" s="272"/>
      <c r="F240" s="273"/>
      <c r="G240" s="273"/>
      <c r="H240" s="273"/>
    </row>
    <row r="241" hidden="1">
      <c r="A241" s="248"/>
      <c r="D241" s="272"/>
      <c r="F241" s="273"/>
      <c r="G241" s="273"/>
      <c r="H241" s="273"/>
    </row>
    <row r="242" hidden="1">
      <c r="A242" s="248"/>
      <c r="D242" s="272"/>
      <c r="F242" s="273"/>
      <c r="G242" s="273"/>
      <c r="H242" s="273"/>
    </row>
    <row r="243" hidden="1">
      <c r="A243" s="248"/>
      <c r="D243" s="272"/>
      <c r="F243" s="273"/>
      <c r="G243" s="273"/>
      <c r="H243" s="273"/>
    </row>
    <row r="244" hidden="1">
      <c r="A244" s="248"/>
      <c r="D244" s="272"/>
      <c r="F244" s="273"/>
      <c r="G244" s="273"/>
      <c r="H244" s="273"/>
    </row>
    <row r="245" hidden="1">
      <c r="A245" s="248"/>
      <c r="D245" s="272"/>
      <c r="F245" s="273"/>
      <c r="G245" s="273"/>
      <c r="H245" s="273"/>
    </row>
    <row r="246" hidden="1">
      <c r="A246" s="248"/>
      <c r="D246" s="272"/>
      <c r="F246" s="273"/>
      <c r="G246" s="273"/>
      <c r="H246" s="273"/>
    </row>
    <row r="247" hidden="1">
      <c r="A247" s="248"/>
      <c r="D247" s="272"/>
      <c r="F247" s="273"/>
      <c r="G247" s="273"/>
      <c r="H247" s="273"/>
    </row>
    <row r="248" hidden="1">
      <c r="A248" s="248"/>
      <c r="D248" s="272"/>
      <c r="F248" s="273"/>
      <c r="G248" s="273"/>
      <c r="H248" s="273"/>
    </row>
    <row r="249" hidden="1">
      <c r="A249" s="248"/>
      <c r="D249" s="272"/>
      <c r="F249" s="273"/>
      <c r="G249" s="273"/>
      <c r="H249" s="273"/>
    </row>
    <row r="250" hidden="1">
      <c r="A250" s="248"/>
      <c r="D250" s="272"/>
      <c r="F250" s="273"/>
      <c r="G250" s="273"/>
      <c r="H250" s="273"/>
    </row>
    <row r="251" hidden="1">
      <c r="A251" s="248"/>
      <c r="D251" s="272"/>
      <c r="F251" s="273"/>
      <c r="G251" s="273"/>
      <c r="H251" s="273"/>
    </row>
    <row r="252" hidden="1">
      <c r="A252" s="248"/>
      <c r="D252" s="272"/>
      <c r="F252" s="273"/>
      <c r="G252" s="273"/>
      <c r="H252" s="273"/>
    </row>
    <row r="253" hidden="1">
      <c r="A253" s="248"/>
      <c r="D253" s="272"/>
      <c r="F253" s="273"/>
      <c r="G253" s="273"/>
      <c r="H253" s="273"/>
    </row>
    <row r="254" hidden="1">
      <c r="A254" s="248"/>
      <c r="D254" s="272"/>
      <c r="F254" s="273"/>
      <c r="G254" s="273"/>
      <c r="H254" s="273"/>
    </row>
    <row r="255" hidden="1">
      <c r="A255" s="248"/>
      <c r="D255" s="272"/>
      <c r="F255" s="273"/>
      <c r="G255" s="273"/>
      <c r="H255" s="273"/>
    </row>
    <row r="256" hidden="1">
      <c r="A256" s="248"/>
      <c r="D256" s="272"/>
      <c r="F256" s="273"/>
      <c r="G256" s="273"/>
      <c r="H256" s="273"/>
    </row>
    <row r="257" hidden="1">
      <c r="A257" s="248"/>
      <c r="D257" s="272"/>
      <c r="F257" s="273"/>
      <c r="G257" s="273"/>
      <c r="H257" s="273"/>
    </row>
    <row r="258" hidden="1">
      <c r="A258" s="248"/>
      <c r="D258" s="272"/>
      <c r="F258" s="273"/>
      <c r="G258" s="273"/>
      <c r="H258" s="273"/>
    </row>
    <row r="259" hidden="1">
      <c r="A259" s="248"/>
      <c r="D259" s="272"/>
      <c r="F259" s="273"/>
      <c r="G259" s="273"/>
      <c r="H259" s="273"/>
    </row>
    <row r="260" hidden="1">
      <c r="A260" s="248"/>
      <c r="D260" s="272"/>
      <c r="F260" s="273"/>
      <c r="G260" s="273"/>
      <c r="H260" s="273"/>
    </row>
    <row r="261" hidden="1">
      <c r="A261" s="248"/>
      <c r="D261" s="272"/>
      <c r="F261" s="273"/>
      <c r="G261" s="273"/>
      <c r="H261" s="273"/>
    </row>
    <row r="262" hidden="1">
      <c r="A262" s="248"/>
      <c r="D262" s="272"/>
      <c r="F262" s="273"/>
      <c r="G262" s="273"/>
      <c r="H262" s="273"/>
    </row>
    <row r="263" hidden="1">
      <c r="A263" s="248"/>
      <c r="D263" s="272"/>
      <c r="F263" s="273"/>
      <c r="G263" s="273"/>
      <c r="H263" s="273"/>
    </row>
    <row r="264" hidden="1">
      <c r="A264" s="248"/>
      <c r="D264" s="272"/>
      <c r="F264" s="273"/>
      <c r="G264" s="273"/>
      <c r="H264" s="273"/>
    </row>
    <row r="265" hidden="1">
      <c r="A265" s="248"/>
      <c r="D265" s="272"/>
      <c r="F265" s="273"/>
      <c r="G265" s="273"/>
      <c r="H265" s="273"/>
    </row>
    <row r="266" hidden="1">
      <c r="A266" s="248"/>
      <c r="D266" s="272"/>
      <c r="F266" s="273"/>
      <c r="G266" s="273"/>
      <c r="H266" s="273"/>
    </row>
    <row r="267" hidden="1">
      <c r="A267" s="248"/>
      <c r="D267" s="272"/>
      <c r="F267" s="273"/>
      <c r="G267" s="273"/>
      <c r="H267" s="273"/>
    </row>
    <row r="268" hidden="1">
      <c r="A268" s="248"/>
      <c r="D268" s="272"/>
      <c r="F268" s="273"/>
      <c r="G268" s="273"/>
      <c r="H268" s="273"/>
    </row>
    <row r="269" hidden="1">
      <c r="A269" s="248"/>
      <c r="D269" s="272"/>
      <c r="F269" s="273"/>
      <c r="G269" s="273"/>
      <c r="H269" s="273"/>
    </row>
    <row r="270" hidden="1">
      <c r="A270" s="248"/>
      <c r="D270" s="272"/>
      <c r="F270" s="273"/>
      <c r="G270" s="273"/>
      <c r="H270" s="273"/>
    </row>
    <row r="271" hidden="1">
      <c r="A271" s="248"/>
      <c r="D271" s="272"/>
      <c r="F271" s="273"/>
      <c r="G271" s="273"/>
      <c r="H271" s="273"/>
    </row>
    <row r="272" hidden="1">
      <c r="A272" s="248"/>
      <c r="D272" s="272"/>
      <c r="F272" s="273"/>
      <c r="G272" s="273"/>
      <c r="H272" s="273"/>
    </row>
    <row r="273" hidden="1">
      <c r="A273" s="248"/>
      <c r="D273" s="272"/>
      <c r="F273" s="273"/>
      <c r="G273" s="273"/>
      <c r="H273" s="273"/>
    </row>
    <row r="274" hidden="1">
      <c r="A274" s="248"/>
      <c r="D274" s="272"/>
      <c r="F274" s="273"/>
      <c r="G274" s="273"/>
      <c r="H274" s="273"/>
    </row>
    <row r="275" hidden="1">
      <c r="A275" s="248"/>
      <c r="D275" s="272"/>
      <c r="F275" s="273"/>
      <c r="G275" s="273"/>
      <c r="H275" s="273"/>
    </row>
    <row r="276" hidden="1">
      <c r="A276" s="248"/>
      <c r="D276" s="272"/>
      <c r="F276" s="273"/>
      <c r="G276" s="273"/>
      <c r="H276" s="273"/>
    </row>
    <row r="277" hidden="1">
      <c r="A277" s="248"/>
      <c r="D277" s="272"/>
      <c r="F277" s="273"/>
      <c r="G277" s="273"/>
      <c r="H277" s="273"/>
    </row>
    <row r="278" hidden="1">
      <c r="A278" s="248"/>
      <c r="D278" s="272"/>
      <c r="F278" s="273"/>
      <c r="G278" s="273"/>
      <c r="H278" s="273"/>
    </row>
    <row r="279" hidden="1">
      <c r="A279" s="248"/>
      <c r="D279" s="272"/>
      <c r="F279" s="273"/>
      <c r="G279" s="273"/>
      <c r="H279" s="273"/>
    </row>
    <row r="280" hidden="1">
      <c r="A280" s="248"/>
      <c r="D280" s="272"/>
      <c r="F280" s="273"/>
      <c r="G280" s="273"/>
      <c r="H280" s="273"/>
    </row>
    <row r="281" hidden="1">
      <c r="A281" s="248"/>
      <c r="D281" s="272"/>
      <c r="F281" s="273"/>
      <c r="G281" s="273"/>
      <c r="H281" s="273"/>
    </row>
    <row r="282" hidden="1">
      <c r="A282" s="248"/>
      <c r="D282" s="272"/>
      <c r="F282" s="273"/>
      <c r="G282" s="273"/>
      <c r="H282" s="273"/>
    </row>
    <row r="283" hidden="1">
      <c r="A283" s="248"/>
      <c r="D283" s="272"/>
      <c r="F283" s="273"/>
      <c r="G283" s="273"/>
      <c r="H283" s="273"/>
    </row>
    <row r="284" hidden="1">
      <c r="A284" s="248"/>
      <c r="D284" s="272"/>
      <c r="F284" s="273"/>
      <c r="G284" s="273"/>
      <c r="H284" s="273"/>
    </row>
    <row r="285" hidden="1">
      <c r="A285" s="248"/>
      <c r="D285" s="272"/>
      <c r="F285" s="273"/>
      <c r="G285" s="273"/>
      <c r="H285" s="273"/>
    </row>
    <row r="286" hidden="1">
      <c r="A286" s="248"/>
      <c r="D286" s="272"/>
      <c r="F286" s="273"/>
      <c r="G286" s="273"/>
      <c r="H286" s="273"/>
    </row>
    <row r="287" hidden="1">
      <c r="A287" s="248"/>
      <c r="D287" s="272"/>
      <c r="F287" s="273"/>
      <c r="G287" s="273"/>
      <c r="H287" s="273"/>
    </row>
    <row r="288" hidden="1">
      <c r="A288" s="248"/>
      <c r="D288" s="272"/>
      <c r="F288" s="273"/>
      <c r="G288" s="273"/>
      <c r="H288" s="273"/>
    </row>
    <row r="289" hidden="1">
      <c r="A289" s="248"/>
      <c r="D289" s="272"/>
      <c r="F289" s="273"/>
      <c r="G289" s="273"/>
      <c r="H289" s="273"/>
    </row>
    <row r="290" hidden="1">
      <c r="A290" s="248"/>
      <c r="D290" s="272"/>
      <c r="F290" s="273"/>
      <c r="G290" s="273"/>
      <c r="H290" s="273"/>
    </row>
    <row r="291" hidden="1">
      <c r="A291" s="248"/>
      <c r="D291" s="272"/>
      <c r="F291" s="273"/>
      <c r="G291" s="273"/>
      <c r="H291" s="273"/>
    </row>
    <row r="292" hidden="1">
      <c r="A292" s="248"/>
      <c r="D292" s="272"/>
      <c r="F292" s="273"/>
      <c r="G292" s="273"/>
      <c r="H292" s="273"/>
    </row>
    <row r="293" hidden="1">
      <c r="A293" s="248"/>
      <c r="D293" s="272"/>
      <c r="F293" s="273"/>
      <c r="G293" s="273"/>
      <c r="H293" s="273"/>
    </row>
    <row r="294" hidden="1">
      <c r="A294" s="248"/>
      <c r="D294" s="272"/>
      <c r="F294" s="273"/>
      <c r="G294" s="273"/>
      <c r="H294" s="273"/>
    </row>
    <row r="295" hidden="1">
      <c r="A295" s="248"/>
      <c r="D295" s="272"/>
      <c r="F295" s="273"/>
      <c r="G295" s="273"/>
      <c r="H295" s="273"/>
    </row>
    <row r="296" hidden="1">
      <c r="A296" s="248"/>
      <c r="D296" s="272"/>
      <c r="F296" s="273"/>
      <c r="G296" s="273"/>
      <c r="H296" s="273"/>
    </row>
    <row r="297" hidden="1">
      <c r="A297" s="248"/>
      <c r="D297" s="272"/>
      <c r="F297" s="273"/>
      <c r="G297" s="273"/>
      <c r="H297" s="273"/>
    </row>
    <row r="298" hidden="1">
      <c r="A298" s="248"/>
      <c r="D298" s="272"/>
      <c r="F298" s="273"/>
      <c r="G298" s="273"/>
      <c r="H298" s="273"/>
    </row>
    <row r="299" hidden="1">
      <c r="A299" s="248"/>
      <c r="D299" s="272"/>
      <c r="F299" s="273"/>
      <c r="G299" s="273"/>
      <c r="H299" s="273"/>
    </row>
    <row r="300" hidden="1">
      <c r="A300" s="248"/>
      <c r="D300" s="272"/>
      <c r="F300" s="273"/>
      <c r="G300" s="273"/>
      <c r="H300" s="273"/>
    </row>
    <row r="301" hidden="1">
      <c r="A301" s="248"/>
      <c r="D301" s="272"/>
      <c r="F301" s="273"/>
      <c r="G301" s="273"/>
      <c r="H301" s="273"/>
    </row>
    <row r="302" hidden="1">
      <c r="A302" s="248"/>
      <c r="D302" s="272"/>
      <c r="F302" s="273"/>
      <c r="G302" s="273"/>
      <c r="H302" s="273"/>
    </row>
    <row r="303" hidden="1">
      <c r="A303" s="248"/>
      <c r="D303" s="272"/>
      <c r="F303" s="273"/>
      <c r="G303" s="273"/>
      <c r="H303" s="273"/>
    </row>
    <row r="304" hidden="1">
      <c r="A304" s="248"/>
      <c r="D304" s="272"/>
      <c r="F304" s="273"/>
      <c r="G304" s="273"/>
      <c r="H304" s="273"/>
    </row>
    <row r="305" hidden="1">
      <c r="A305" s="248"/>
      <c r="D305" s="272"/>
      <c r="F305" s="273"/>
      <c r="G305" s="273"/>
      <c r="H305" s="273"/>
    </row>
    <row r="306" hidden="1">
      <c r="A306" s="248"/>
      <c r="D306" s="272"/>
      <c r="F306" s="273"/>
      <c r="G306" s="273"/>
      <c r="H306" s="273"/>
    </row>
    <row r="307" hidden="1">
      <c r="A307" s="248"/>
      <c r="D307" s="272"/>
      <c r="F307" s="273"/>
      <c r="G307" s="273"/>
      <c r="H307" s="273"/>
    </row>
    <row r="308" hidden="1">
      <c r="A308" s="248"/>
      <c r="D308" s="272"/>
      <c r="F308" s="273"/>
      <c r="G308" s="273"/>
      <c r="H308" s="273"/>
    </row>
    <row r="309" hidden="1">
      <c r="A309" s="248"/>
      <c r="D309" s="272"/>
      <c r="F309" s="273"/>
      <c r="G309" s="273"/>
      <c r="H309" s="273"/>
    </row>
    <row r="310" hidden="1">
      <c r="A310" s="248"/>
      <c r="D310" s="272"/>
      <c r="F310" s="273"/>
      <c r="G310" s="273"/>
      <c r="H310" s="273"/>
    </row>
    <row r="311" hidden="1">
      <c r="A311" s="248"/>
      <c r="D311" s="272"/>
      <c r="F311" s="273"/>
      <c r="G311" s="273"/>
      <c r="H311" s="273"/>
    </row>
    <row r="312" hidden="1">
      <c r="A312" s="248"/>
      <c r="D312" s="272"/>
      <c r="F312" s="273"/>
      <c r="G312" s="273"/>
      <c r="H312" s="273"/>
    </row>
    <row r="313" hidden="1">
      <c r="A313" s="248"/>
      <c r="D313" s="272"/>
      <c r="F313" s="273"/>
      <c r="G313" s="273"/>
      <c r="H313" s="273"/>
    </row>
    <row r="314">
      <c r="A314" s="248"/>
      <c r="D314" s="275"/>
      <c r="F314" s="248"/>
      <c r="G314" s="248"/>
      <c r="H314" s="248"/>
    </row>
    <row r="315">
      <c r="A315" s="248"/>
      <c r="D315" s="275"/>
      <c r="F315" s="248"/>
      <c r="G315" s="248"/>
      <c r="H315" s="248"/>
    </row>
    <row r="316">
      <c r="A316" s="248"/>
      <c r="D316" s="275"/>
      <c r="F316" s="248"/>
      <c r="G316" s="248"/>
      <c r="H316" s="248"/>
    </row>
    <row r="317">
      <c r="A317" s="248"/>
      <c r="D317" s="275"/>
      <c r="F317" s="248"/>
      <c r="G317" s="248"/>
      <c r="H317" s="248"/>
    </row>
    <row r="318">
      <c r="A318" s="248"/>
      <c r="D318" s="275"/>
      <c r="F318" s="248"/>
      <c r="G318" s="248"/>
      <c r="H318" s="248"/>
    </row>
    <row r="319">
      <c r="A319" s="248"/>
      <c r="D319" s="275"/>
      <c r="F319" s="248"/>
      <c r="G319" s="248"/>
      <c r="H319" s="248"/>
    </row>
    <row r="320">
      <c r="A320" s="248"/>
      <c r="D320" s="275"/>
      <c r="F320" s="248"/>
      <c r="G320" s="248"/>
      <c r="H320" s="248"/>
    </row>
    <row r="321">
      <c r="A321" s="248"/>
      <c r="D321" s="275"/>
      <c r="F321" s="248"/>
      <c r="G321" s="248"/>
      <c r="H321" s="248"/>
    </row>
    <row r="322">
      <c r="A322" s="248"/>
      <c r="D322" s="275"/>
      <c r="F322" s="248"/>
      <c r="G322" s="248"/>
      <c r="H322" s="248"/>
    </row>
    <row r="323">
      <c r="A323" s="248"/>
      <c r="D323" s="275"/>
      <c r="F323" s="248"/>
      <c r="G323" s="248"/>
      <c r="H323" s="248"/>
    </row>
    <row r="324">
      <c r="A324" s="248"/>
      <c r="D324" s="275"/>
      <c r="F324" s="248"/>
      <c r="G324" s="248"/>
      <c r="H324" s="248"/>
    </row>
    <row r="325">
      <c r="A325" s="248"/>
      <c r="D325" s="275"/>
      <c r="F325" s="248"/>
      <c r="G325" s="248"/>
      <c r="H325" s="248"/>
    </row>
    <row r="326">
      <c r="A326" s="248"/>
      <c r="D326" s="275"/>
      <c r="F326" s="248"/>
      <c r="G326" s="248"/>
      <c r="H326" s="248"/>
    </row>
    <row r="327">
      <c r="A327" s="248"/>
      <c r="D327" s="275"/>
      <c r="F327" s="248"/>
      <c r="G327" s="248"/>
      <c r="H327" s="248"/>
    </row>
    <row r="328">
      <c r="A328" s="248"/>
      <c r="D328" s="275"/>
      <c r="F328" s="248"/>
      <c r="G328" s="248"/>
      <c r="H328" s="248"/>
    </row>
    <row r="329">
      <c r="A329" s="248"/>
      <c r="D329" s="275"/>
      <c r="F329" s="248"/>
      <c r="G329" s="248"/>
      <c r="H329" s="248"/>
    </row>
    <row r="330">
      <c r="A330" s="248"/>
      <c r="D330" s="275"/>
      <c r="F330" s="248"/>
      <c r="G330" s="248"/>
      <c r="H330" s="248"/>
    </row>
    <row r="331">
      <c r="A331" s="248"/>
      <c r="D331" s="275"/>
      <c r="F331" s="248"/>
      <c r="G331" s="248"/>
      <c r="H331" s="248"/>
    </row>
    <row r="332">
      <c r="A332" s="248"/>
      <c r="D332" s="275"/>
      <c r="F332" s="248"/>
      <c r="G332" s="248"/>
      <c r="H332" s="248"/>
    </row>
    <row r="333">
      <c r="A333" s="248"/>
      <c r="D333" s="275"/>
      <c r="F333" s="248"/>
      <c r="G333" s="248"/>
      <c r="H333" s="248"/>
    </row>
    <row r="334">
      <c r="A334" s="248"/>
      <c r="D334" s="275"/>
      <c r="F334" s="248"/>
      <c r="G334" s="248"/>
      <c r="H334" s="248"/>
    </row>
    <row r="335">
      <c r="A335" s="248"/>
      <c r="D335" s="275"/>
      <c r="F335" s="248"/>
      <c r="G335" s="248"/>
      <c r="H335" s="248"/>
    </row>
    <row r="336">
      <c r="A336" s="248"/>
      <c r="D336" s="275"/>
      <c r="F336" s="248"/>
      <c r="G336" s="248"/>
      <c r="H336" s="248"/>
    </row>
    <row r="337">
      <c r="A337" s="248"/>
      <c r="D337" s="275"/>
      <c r="F337" s="248"/>
      <c r="G337" s="248"/>
      <c r="H337" s="248"/>
    </row>
    <row r="338">
      <c r="A338" s="248"/>
      <c r="D338" s="275"/>
      <c r="F338" s="248"/>
      <c r="G338" s="248"/>
      <c r="H338" s="248"/>
    </row>
    <row r="339">
      <c r="A339" s="248"/>
      <c r="D339" s="275"/>
      <c r="F339" s="248"/>
      <c r="G339" s="248"/>
      <c r="H339" s="248"/>
    </row>
    <row r="340">
      <c r="A340" s="248"/>
      <c r="D340" s="275"/>
      <c r="F340" s="248"/>
      <c r="G340" s="248"/>
      <c r="H340" s="248"/>
    </row>
    <row r="341">
      <c r="A341" s="248"/>
      <c r="D341" s="275"/>
      <c r="F341" s="248"/>
      <c r="G341" s="248"/>
      <c r="H341" s="248"/>
    </row>
    <row r="342">
      <c r="A342" s="248"/>
      <c r="D342" s="275"/>
      <c r="F342" s="248"/>
      <c r="G342" s="248"/>
      <c r="H342" s="248"/>
    </row>
    <row r="343">
      <c r="A343" s="248"/>
      <c r="D343" s="275"/>
      <c r="F343" s="248"/>
      <c r="G343" s="248"/>
      <c r="H343" s="248"/>
    </row>
    <row r="344">
      <c r="A344" s="248"/>
      <c r="D344" s="275"/>
      <c r="F344" s="248"/>
      <c r="G344" s="248"/>
      <c r="H344" s="248"/>
    </row>
    <row r="345">
      <c r="A345" s="248"/>
      <c r="D345" s="275"/>
      <c r="F345" s="248"/>
      <c r="G345" s="248"/>
      <c r="H345" s="248"/>
    </row>
    <row r="346">
      <c r="A346" s="248"/>
      <c r="D346" s="275"/>
      <c r="F346" s="248"/>
      <c r="G346" s="248"/>
      <c r="H346" s="248"/>
    </row>
    <row r="347">
      <c r="A347" s="248"/>
      <c r="D347" s="275"/>
      <c r="F347" s="248"/>
      <c r="G347" s="248"/>
      <c r="H347" s="248"/>
    </row>
    <row r="348">
      <c r="A348" s="248"/>
      <c r="D348" s="275"/>
      <c r="F348" s="248"/>
      <c r="G348" s="248"/>
      <c r="H348" s="248"/>
    </row>
    <row r="349">
      <c r="A349" s="248"/>
      <c r="D349" s="275"/>
      <c r="F349" s="248"/>
      <c r="G349" s="248"/>
      <c r="H349" s="248"/>
    </row>
    <row r="350">
      <c r="A350" s="248"/>
      <c r="D350" s="275"/>
      <c r="F350" s="248"/>
      <c r="G350" s="248"/>
      <c r="H350" s="248"/>
    </row>
    <row r="351">
      <c r="A351" s="248"/>
      <c r="D351" s="275"/>
      <c r="F351" s="248"/>
      <c r="G351" s="248"/>
      <c r="H351" s="248"/>
    </row>
    <row r="352">
      <c r="A352" s="248"/>
      <c r="D352" s="275"/>
      <c r="F352" s="248"/>
      <c r="G352" s="248"/>
      <c r="H352" s="248"/>
    </row>
    <row r="353">
      <c r="A353" s="248"/>
      <c r="D353" s="275"/>
      <c r="F353" s="248"/>
      <c r="G353" s="248"/>
      <c r="H353" s="248"/>
    </row>
    <row r="354">
      <c r="A354" s="248"/>
      <c r="D354" s="275"/>
      <c r="F354" s="248"/>
      <c r="G354" s="248"/>
      <c r="H354" s="248"/>
    </row>
    <row r="355">
      <c r="A355" s="248"/>
      <c r="D355" s="275"/>
      <c r="F355" s="248"/>
      <c r="G355" s="248"/>
      <c r="H355" s="248"/>
    </row>
    <row r="356">
      <c r="A356" s="248"/>
      <c r="D356" s="275"/>
      <c r="F356" s="248"/>
      <c r="G356" s="248"/>
      <c r="H356" s="248"/>
    </row>
    <row r="357">
      <c r="A357" s="248"/>
      <c r="D357" s="275"/>
      <c r="F357" s="248"/>
      <c r="G357" s="248"/>
      <c r="H357" s="248"/>
    </row>
    <row r="358">
      <c r="A358" s="248"/>
      <c r="D358" s="275"/>
      <c r="F358" s="248"/>
      <c r="G358" s="248"/>
      <c r="H358" s="248"/>
    </row>
    <row r="359">
      <c r="A359" s="248"/>
      <c r="D359" s="275"/>
      <c r="F359" s="248"/>
      <c r="G359" s="248"/>
      <c r="H359" s="248"/>
    </row>
    <row r="360">
      <c r="A360" s="248"/>
      <c r="D360" s="275"/>
      <c r="F360" s="248"/>
      <c r="G360" s="248"/>
      <c r="H360" s="248"/>
    </row>
    <row r="361">
      <c r="A361" s="248"/>
      <c r="D361" s="275"/>
      <c r="F361" s="248"/>
      <c r="G361" s="248"/>
      <c r="H361" s="248"/>
    </row>
    <row r="362">
      <c r="A362" s="248"/>
      <c r="D362" s="275"/>
      <c r="F362" s="248"/>
      <c r="G362" s="248"/>
      <c r="H362" s="248"/>
    </row>
    <row r="363">
      <c r="A363" s="248"/>
      <c r="D363" s="275"/>
      <c r="F363" s="248"/>
      <c r="G363" s="248"/>
      <c r="H363" s="248"/>
    </row>
    <row r="364">
      <c r="A364" s="248"/>
      <c r="D364" s="275"/>
      <c r="F364" s="248"/>
      <c r="G364" s="248"/>
      <c r="H364" s="248"/>
    </row>
    <row r="365">
      <c r="A365" s="248"/>
      <c r="D365" s="275"/>
      <c r="F365" s="248"/>
      <c r="G365" s="248"/>
      <c r="H365" s="248"/>
    </row>
    <row r="366">
      <c r="A366" s="248"/>
      <c r="D366" s="275"/>
      <c r="F366" s="248"/>
      <c r="G366" s="248"/>
      <c r="H366" s="248"/>
    </row>
    <row r="367">
      <c r="A367" s="248"/>
      <c r="D367" s="275"/>
      <c r="F367" s="248"/>
      <c r="G367" s="248"/>
      <c r="H367" s="248"/>
    </row>
    <row r="368">
      <c r="A368" s="248"/>
      <c r="D368" s="275"/>
      <c r="F368" s="248"/>
      <c r="G368" s="248"/>
      <c r="H368" s="248"/>
    </row>
    <row r="369">
      <c r="A369" s="248"/>
      <c r="D369" s="275"/>
      <c r="F369" s="248"/>
      <c r="G369" s="248"/>
      <c r="H369" s="248"/>
    </row>
    <row r="370">
      <c r="A370" s="248"/>
      <c r="D370" s="275"/>
      <c r="F370" s="248"/>
      <c r="G370" s="248"/>
      <c r="H370" s="248"/>
    </row>
    <row r="371">
      <c r="A371" s="248"/>
      <c r="D371" s="275"/>
      <c r="F371" s="248"/>
      <c r="G371" s="248"/>
      <c r="H371" s="248"/>
    </row>
    <row r="372">
      <c r="A372" s="248"/>
      <c r="D372" s="275"/>
      <c r="F372" s="248"/>
      <c r="G372" s="248"/>
      <c r="H372" s="248"/>
    </row>
    <row r="373">
      <c r="A373" s="248"/>
      <c r="D373" s="275"/>
      <c r="F373" s="248"/>
      <c r="G373" s="248"/>
      <c r="H373" s="248"/>
    </row>
    <row r="374">
      <c r="A374" s="248"/>
      <c r="D374" s="275"/>
      <c r="F374" s="248"/>
      <c r="G374" s="248"/>
      <c r="H374" s="248"/>
    </row>
    <row r="375">
      <c r="A375" s="248"/>
      <c r="D375" s="275"/>
      <c r="F375" s="248"/>
      <c r="G375" s="248"/>
      <c r="H375" s="248"/>
    </row>
    <row r="376">
      <c r="A376" s="248"/>
      <c r="D376" s="275"/>
      <c r="F376" s="248"/>
      <c r="G376" s="248"/>
      <c r="H376" s="248"/>
    </row>
    <row r="377">
      <c r="A377" s="248"/>
      <c r="D377" s="275"/>
      <c r="F377" s="248"/>
      <c r="G377" s="248"/>
      <c r="H377" s="248"/>
    </row>
    <row r="378">
      <c r="A378" s="248"/>
      <c r="D378" s="275"/>
      <c r="F378" s="248"/>
      <c r="G378" s="248"/>
      <c r="H378" s="248"/>
    </row>
    <row r="379">
      <c r="A379" s="248"/>
      <c r="D379" s="275"/>
      <c r="F379" s="248"/>
      <c r="G379" s="248"/>
      <c r="H379" s="248"/>
    </row>
    <row r="380">
      <c r="A380" s="248"/>
      <c r="D380" s="275"/>
      <c r="F380" s="248"/>
      <c r="G380" s="248"/>
      <c r="H380" s="248"/>
    </row>
    <row r="381">
      <c r="A381" s="248"/>
      <c r="D381" s="275"/>
      <c r="F381" s="248"/>
      <c r="G381" s="248"/>
      <c r="H381" s="248"/>
    </row>
    <row r="382">
      <c r="A382" s="248"/>
      <c r="D382" s="275"/>
      <c r="F382" s="248"/>
      <c r="G382" s="248"/>
      <c r="H382" s="248"/>
    </row>
    <row r="383">
      <c r="A383" s="248"/>
      <c r="D383" s="275"/>
      <c r="F383" s="248"/>
      <c r="G383" s="248"/>
      <c r="H383" s="248"/>
    </row>
    <row r="384">
      <c r="A384" s="248"/>
      <c r="D384" s="275"/>
      <c r="F384" s="248"/>
      <c r="G384" s="248"/>
      <c r="H384" s="248"/>
    </row>
    <row r="385">
      <c r="A385" s="248"/>
      <c r="D385" s="275"/>
      <c r="F385" s="248"/>
      <c r="G385" s="248"/>
      <c r="H385" s="248"/>
    </row>
    <row r="386">
      <c r="A386" s="248"/>
      <c r="D386" s="275"/>
      <c r="F386" s="248"/>
      <c r="G386" s="248"/>
      <c r="H386" s="248"/>
    </row>
    <row r="387">
      <c r="A387" s="248"/>
      <c r="D387" s="275"/>
      <c r="F387" s="248"/>
      <c r="G387" s="248"/>
      <c r="H387" s="248"/>
    </row>
    <row r="388">
      <c r="A388" s="248"/>
      <c r="D388" s="275"/>
      <c r="F388" s="248"/>
      <c r="G388" s="248"/>
      <c r="H388" s="248"/>
    </row>
    <row r="389">
      <c r="A389" s="248"/>
      <c r="D389" s="275"/>
      <c r="F389" s="248"/>
      <c r="G389" s="248"/>
      <c r="H389" s="248"/>
    </row>
    <row r="390">
      <c r="A390" s="248"/>
      <c r="D390" s="275"/>
      <c r="F390" s="248"/>
      <c r="G390" s="248"/>
      <c r="H390" s="248"/>
    </row>
    <row r="391">
      <c r="A391" s="248"/>
      <c r="D391" s="275"/>
      <c r="F391" s="248"/>
      <c r="G391" s="248"/>
      <c r="H391" s="248"/>
    </row>
    <row r="392">
      <c r="A392" s="248"/>
      <c r="D392" s="275"/>
      <c r="F392" s="248"/>
      <c r="G392" s="248"/>
      <c r="H392" s="248"/>
    </row>
    <row r="393">
      <c r="A393" s="248"/>
      <c r="D393" s="275"/>
      <c r="F393" s="248"/>
      <c r="G393" s="248"/>
      <c r="H393" s="248"/>
    </row>
    <row r="394">
      <c r="A394" s="248"/>
      <c r="D394" s="275"/>
      <c r="F394" s="248"/>
      <c r="G394" s="248"/>
      <c r="H394" s="248"/>
    </row>
    <row r="395">
      <c r="A395" s="248"/>
      <c r="D395" s="275"/>
      <c r="F395" s="248"/>
      <c r="G395" s="248"/>
      <c r="H395" s="248"/>
    </row>
    <row r="396">
      <c r="A396" s="248"/>
      <c r="D396" s="275"/>
      <c r="F396" s="248"/>
      <c r="G396" s="248"/>
      <c r="H396" s="248"/>
    </row>
    <row r="397">
      <c r="A397" s="248"/>
      <c r="D397" s="275"/>
      <c r="F397" s="248"/>
      <c r="G397" s="248"/>
      <c r="H397" s="248"/>
    </row>
    <row r="398">
      <c r="A398" s="248"/>
      <c r="D398" s="275"/>
      <c r="F398" s="248"/>
      <c r="G398" s="248"/>
      <c r="H398" s="248"/>
    </row>
    <row r="399">
      <c r="A399" s="248"/>
      <c r="D399" s="275"/>
      <c r="F399" s="248"/>
      <c r="G399" s="248"/>
      <c r="H399" s="248"/>
    </row>
    <row r="400">
      <c r="A400" s="248"/>
      <c r="D400" s="275"/>
      <c r="F400" s="248"/>
      <c r="G400" s="248"/>
      <c r="H400" s="248"/>
    </row>
    <row r="401">
      <c r="A401" s="248"/>
      <c r="D401" s="275"/>
      <c r="F401" s="248"/>
      <c r="G401" s="248"/>
      <c r="H401" s="248"/>
    </row>
    <row r="402">
      <c r="A402" s="248"/>
      <c r="D402" s="275"/>
      <c r="F402" s="248"/>
      <c r="G402" s="248"/>
      <c r="H402" s="248"/>
    </row>
    <row r="403">
      <c r="A403" s="248"/>
      <c r="D403" s="275"/>
      <c r="F403" s="248"/>
      <c r="G403" s="248"/>
      <c r="H403" s="248"/>
    </row>
    <row r="404">
      <c r="A404" s="248"/>
      <c r="D404" s="275"/>
      <c r="F404" s="248"/>
      <c r="G404" s="248"/>
      <c r="H404" s="248"/>
    </row>
    <row r="405">
      <c r="A405" s="248"/>
      <c r="D405" s="275"/>
      <c r="F405" s="248"/>
      <c r="G405" s="248"/>
      <c r="H405" s="248"/>
    </row>
    <row r="406">
      <c r="A406" s="248"/>
      <c r="D406" s="275"/>
      <c r="F406" s="248"/>
      <c r="G406" s="248"/>
      <c r="H406" s="248"/>
    </row>
    <row r="407">
      <c r="A407" s="248"/>
      <c r="D407" s="275"/>
      <c r="F407" s="248"/>
      <c r="G407" s="248"/>
      <c r="H407" s="248"/>
    </row>
    <row r="408">
      <c r="A408" s="248"/>
      <c r="D408" s="275"/>
      <c r="F408" s="248"/>
      <c r="G408" s="248"/>
      <c r="H408" s="248"/>
    </row>
    <row r="409">
      <c r="A409" s="248"/>
      <c r="D409" s="275"/>
      <c r="F409" s="248"/>
      <c r="G409" s="248"/>
      <c r="H409" s="248"/>
    </row>
    <row r="410">
      <c r="A410" s="248"/>
      <c r="D410" s="275"/>
      <c r="F410" s="248"/>
      <c r="G410" s="248"/>
      <c r="H410" s="248"/>
    </row>
    <row r="411">
      <c r="A411" s="248"/>
      <c r="D411" s="275"/>
      <c r="F411" s="248"/>
      <c r="G411" s="248"/>
      <c r="H411" s="248"/>
    </row>
    <row r="412">
      <c r="A412" s="248"/>
      <c r="D412" s="275"/>
      <c r="F412" s="248"/>
      <c r="G412" s="248"/>
      <c r="H412" s="248"/>
    </row>
    <row r="413">
      <c r="A413" s="248"/>
      <c r="D413" s="275"/>
      <c r="F413" s="248"/>
      <c r="G413" s="248"/>
      <c r="H413" s="248"/>
    </row>
    <row r="414">
      <c r="A414" s="248"/>
      <c r="D414" s="275"/>
      <c r="F414" s="248"/>
      <c r="G414" s="248"/>
      <c r="H414" s="248"/>
    </row>
    <row r="415">
      <c r="A415" s="248"/>
      <c r="D415" s="275"/>
      <c r="F415" s="248"/>
      <c r="G415" s="248"/>
      <c r="H415" s="248"/>
    </row>
    <row r="416">
      <c r="A416" s="248"/>
      <c r="D416" s="275"/>
      <c r="F416" s="248"/>
      <c r="G416" s="248"/>
      <c r="H416" s="248"/>
    </row>
    <row r="417">
      <c r="A417" s="248"/>
      <c r="D417" s="275"/>
      <c r="F417" s="248"/>
      <c r="G417" s="248"/>
      <c r="H417" s="248"/>
    </row>
    <row r="418">
      <c r="A418" s="248"/>
      <c r="D418" s="275"/>
      <c r="F418" s="248"/>
      <c r="G418" s="248"/>
      <c r="H418" s="248"/>
    </row>
    <row r="419">
      <c r="A419" s="248"/>
      <c r="D419" s="275"/>
      <c r="F419" s="248"/>
      <c r="G419" s="248"/>
      <c r="H419" s="248"/>
    </row>
    <row r="420">
      <c r="A420" s="248"/>
      <c r="D420" s="275"/>
      <c r="F420" s="248"/>
      <c r="G420" s="248"/>
      <c r="H420" s="248"/>
    </row>
    <row r="421">
      <c r="A421" s="248"/>
      <c r="D421" s="275"/>
      <c r="F421" s="248"/>
      <c r="G421" s="248"/>
      <c r="H421" s="248"/>
    </row>
    <row r="422">
      <c r="A422" s="248"/>
      <c r="D422" s="275"/>
      <c r="F422" s="248"/>
      <c r="G422" s="248"/>
      <c r="H422" s="248"/>
    </row>
    <row r="423">
      <c r="A423" s="248"/>
      <c r="D423" s="275"/>
      <c r="F423" s="248"/>
      <c r="G423" s="248"/>
      <c r="H423" s="248"/>
    </row>
    <row r="424">
      <c r="A424" s="248"/>
      <c r="D424" s="275"/>
      <c r="F424" s="248"/>
      <c r="G424" s="248"/>
      <c r="H424" s="248"/>
    </row>
    <row r="425">
      <c r="A425" s="248"/>
      <c r="D425" s="275"/>
      <c r="F425" s="248"/>
      <c r="G425" s="248"/>
      <c r="H425" s="248"/>
    </row>
    <row r="426">
      <c r="A426" s="248"/>
      <c r="D426" s="275"/>
      <c r="F426" s="248"/>
      <c r="G426" s="248"/>
      <c r="H426" s="248"/>
    </row>
    <row r="427">
      <c r="A427" s="248"/>
      <c r="D427" s="275"/>
      <c r="F427" s="248"/>
      <c r="G427" s="248"/>
      <c r="H427" s="248"/>
    </row>
    <row r="428">
      <c r="A428" s="248"/>
      <c r="D428" s="275"/>
      <c r="F428" s="248"/>
      <c r="G428" s="248"/>
      <c r="H428" s="248"/>
    </row>
    <row r="429">
      <c r="A429" s="248"/>
      <c r="D429" s="275"/>
      <c r="F429" s="248"/>
      <c r="G429" s="248"/>
      <c r="H429" s="248"/>
    </row>
    <row r="430">
      <c r="A430" s="248"/>
      <c r="D430" s="275"/>
      <c r="F430" s="248"/>
      <c r="G430" s="248"/>
      <c r="H430" s="248"/>
    </row>
    <row r="431">
      <c r="A431" s="248"/>
      <c r="D431" s="275"/>
      <c r="F431" s="248"/>
      <c r="G431" s="248"/>
      <c r="H431" s="248"/>
    </row>
    <row r="432">
      <c r="A432" s="248"/>
      <c r="D432" s="275"/>
      <c r="F432" s="248"/>
      <c r="G432" s="248"/>
      <c r="H432" s="248"/>
    </row>
    <row r="433">
      <c r="A433" s="248"/>
      <c r="D433" s="275"/>
      <c r="F433" s="248"/>
      <c r="G433" s="248"/>
      <c r="H433" s="248"/>
    </row>
    <row r="434">
      <c r="A434" s="248"/>
      <c r="D434" s="275"/>
      <c r="F434" s="248"/>
      <c r="G434" s="248"/>
      <c r="H434" s="248"/>
    </row>
    <row r="435">
      <c r="A435" s="248"/>
      <c r="D435" s="275"/>
      <c r="F435" s="248"/>
      <c r="G435" s="248"/>
      <c r="H435" s="248"/>
    </row>
    <row r="436">
      <c r="A436" s="248"/>
      <c r="D436" s="275"/>
      <c r="F436" s="248"/>
      <c r="G436" s="248"/>
      <c r="H436" s="248"/>
    </row>
    <row r="437">
      <c r="A437" s="248"/>
      <c r="D437" s="275"/>
      <c r="F437" s="248"/>
      <c r="G437" s="248"/>
      <c r="H437" s="248"/>
    </row>
    <row r="438">
      <c r="A438" s="248"/>
      <c r="D438" s="275"/>
      <c r="F438" s="248"/>
      <c r="G438" s="248"/>
      <c r="H438" s="248"/>
    </row>
    <row r="439">
      <c r="A439" s="248"/>
      <c r="D439" s="275"/>
      <c r="F439" s="248"/>
      <c r="G439" s="248"/>
      <c r="H439" s="248"/>
    </row>
    <row r="440">
      <c r="A440" s="248"/>
      <c r="D440" s="275"/>
      <c r="F440" s="248"/>
      <c r="G440" s="248"/>
      <c r="H440" s="248"/>
    </row>
    <row r="441">
      <c r="A441" s="248"/>
      <c r="D441" s="275"/>
      <c r="F441" s="248"/>
      <c r="G441" s="248"/>
      <c r="H441" s="248"/>
    </row>
    <row r="442">
      <c r="A442" s="248"/>
      <c r="D442" s="275"/>
      <c r="F442" s="248"/>
      <c r="G442" s="248"/>
      <c r="H442" s="248"/>
    </row>
    <row r="443">
      <c r="A443" s="248"/>
      <c r="D443" s="275"/>
      <c r="F443" s="248"/>
      <c r="G443" s="248"/>
      <c r="H443" s="248"/>
    </row>
    <row r="444">
      <c r="A444" s="248"/>
      <c r="D444" s="275"/>
      <c r="F444" s="248"/>
      <c r="G444" s="248"/>
      <c r="H444" s="248"/>
    </row>
    <row r="445">
      <c r="A445" s="248"/>
      <c r="D445" s="275"/>
      <c r="F445" s="248"/>
      <c r="G445" s="248"/>
      <c r="H445" s="248"/>
    </row>
    <row r="446">
      <c r="A446" s="248"/>
      <c r="D446" s="275"/>
      <c r="F446" s="248"/>
      <c r="G446" s="248"/>
      <c r="H446" s="248"/>
    </row>
    <row r="447">
      <c r="A447" s="248"/>
      <c r="D447" s="275"/>
      <c r="F447" s="248"/>
      <c r="G447" s="248"/>
      <c r="H447" s="248"/>
    </row>
    <row r="448">
      <c r="A448" s="248"/>
      <c r="D448" s="275"/>
      <c r="F448" s="248"/>
      <c r="G448" s="248"/>
      <c r="H448" s="248"/>
    </row>
    <row r="449">
      <c r="A449" s="248"/>
      <c r="D449" s="275"/>
      <c r="F449" s="248"/>
      <c r="G449" s="248"/>
      <c r="H449" s="248"/>
    </row>
    <row r="450">
      <c r="A450" s="248"/>
      <c r="D450" s="275"/>
      <c r="F450" s="248"/>
      <c r="G450" s="248"/>
      <c r="H450" s="248"/>
    </row>
    <row r="451">
      <c r="A451" s="248"/>
      <c r="D451" s="275"/>
      <c r="F451" s="248"/>
      <c r="G451" s="248"/>
      <c r="H451" s="248"/>
    </row>
    <row r="452">
      <c r="A452" s="248"/>
      <c r="D452" s="275"/>
      <c r="F452" s="248"/>
      <c r="G452" s="248"/>
      <c r="H452" s="248"/>
    </row>
    <row r="453">
      <c r="A453" s="248"/>
      <c r="D453" s="275"/>
      <c r="F453" s="248"/>
      <c r="G453" s="248"/>
      <c r="H453" s="248"/>
    </row>
    <row r="454">
      <c r="A454" s="248"/>
      <c r="D454" s="275"/>
      <c r="F454" s="248"/>
      <c r="G454" s="248"/>
      <c r="H454" s="248"/>
    </row>
    <row r="455">
      <c r="A455" s="248"/>
      <c r="D455" s="275"/>
      <c r="F455" s="248"/>
      <c r="G455" s="248"/>
      <c r="H455" s="248"/>
    </row>
    <row r="456">
      <c r="A456" s="248"/>
      <c r="D456" s="275"/>
      <c r="F456" s="248"/>
      <c r="G456" s="248"/>
      <c r="H456" s="248"/>
    </row>
    <row r="457">
      <c r="A457" s="248"/>
      <c r="D457" s="275"/>
      <c r="F457" s="248"/>
      <c r="G457" s="248"/>
      <c r="H457" s="248"/>
    </row>
    <row r="458">
      <c r="A458" s="248"/>
      <c r="D458" s="275"/>
      <c r="F458" s="248"/>
      <c r="G458" s="248"/>
      <c r="H458" s="248"/>
    </row>
    <row r="459">
      <c r="A459" s="248"/>
      <c r="D459" s="275"/>
      <c r="F459" s="248"/>
      <c r="G459" s="248"/>
      <c r="H459" s="248"/>
    </row>
    <row r="460">
      <c r="A460" s="248"/>
      <c r="D460" s="275"/>
      <c r="F460" s="248"/>
      <c r="G460" s="248"/>
      <c r="H460" s="248"/>
    </row>
    <row r="461">
      <c r="A461" s="248"/>
      <c r="D461" s="275"/>
      <c r="F461" s="248"/>
      <c r="G461" s="248"/>
      <c r="H461" s="248"/>
    </row>
    <row r="462">
      <c r="A462" s="248"/>
      <c r="D462" s="275"/>
      <c r="F462" s="248"/>
      <c r="G462" s="248"/>
      <c r="H462" s="248"/>
    </row>
    <row r="463">
      <c r="A463" s="248"/>
      <c r="D463" s="275"/>
      <c r="F463" s="248"/>
      <c r="G463" s="248"/>
      <c r="H463" s="248"/>
    </row>
    <row r="464">
      <c r="A464" s="248"/>
      <c r="D464" s="275"/>
      <c r="F464" s="248"/>
      <c r="G464" s="248"/>
      <c r="H464" s="248"/>
    </row>
    <row r="465">
      <c r="A465" s="248"/>
      <c r="D465" s="275"/>
      <c r="F465" s="248"/>
      <c r="G465" s="248"/>
      <c r="H465" s="248"/>
    </row>
    <row r="466">
      <c r="A466" s="248"/>
      <c r="D466" s="275"/>
      <c r="F466" s="248"/>
      <c r="G466" s="248"/>
      <c r="H466" s="248"/>
    </row>
    <row r="467">
      <c r="A467" s="248"/>
      <c r="D467" s="275"/>
      <c r="F467" s="248"/>
      <c r="G467" s="248"/>
      <c r="H467" s="248"/>
    </row>
    <row r="468">
      <c r="A468" s="248"/>
      <c r="D468" s="275"/>
      <c r="F468" s="248"/>
      <c r="G468" s="248"/>
      <c r="H468" s="248"/>
    </row>
    <row r="469">
      <c r="A469" s="248"/>
      <c r="D469" s="275"/>
      <c r="F469" s="248"/>
      <c r="G469" s="248"/>
      <c r="H469" s="248"/>
    </row>
    <row r="470">
      <c r="A470" s="248"/>
      <c r="D470" s="275"/>
      <c r="F470" s="248"/>
      <c r="G470" s="248"/>
      <c r="H470" s="248"/>
    </row>
    <row r="471">
      <c r="A471" s="248"/>
      <c r="D471" s="275"/>
      <c r="F471" s="248"/>
      <c r="G471" s="248"/>
      <c r="H471" s="248"/>
    </row>
    <row r="472">
      <c r="A472" s="248"/>
      <c r="D472" s="275"/>
      <c r="F472" s="248"/>
      <c r="G472" s="248"/>
      <c r="H472" s="248"/>
    </row>
    <row r="473">
      <c r="A473" s="248"/>
      <c r="D473" s="275"/>
      <c r="F473" s="248"/>
      <c r="G473" s="248"/>
      <c r="H473" s="248"/>
    </row>
    <row r="474">
      <c r="A474" s="248"/>
      <c r="D474" s="275"/>
      <c r="F474" s="248"/>
      <c r="G474" s="248"/>
      <c r="H474" s="248"/>
    </row>
    <row r="475">
      <c r="A475" s="248"/>
      <c r="D475" s="275"/>
      <c r="F475" s="248"/>
      <c r="G475" s="248"/>
      <c r="H475" s="248"/>
    </row>
    <row r="476">
      <c r="A476" s="248"/>
      <c r="D476" s="275"/>
      <c r="F476" s="248"/>
      <c r="G476" s="248"/>
      <c r="H476" s="248"/>
    </row>
    <row r="477">
      <c r="A477" s="248"/>
      <c r="D477" s="275"/>
      <c r="F477" s="248"/>
      <c r="G477" s="248"/>
      <c r="H477" s="248"/>
    </row>
    <row r="478">
      <c r="A478" s="248"/>
      <c r="D478" s="275"/>
      <c r="F478" s="248"/>
      <c r="G478" s="248"/>
      <c r="H478" s="248"/>
    </row>
    <row r="479">
      <c r="A479" s="248"/>
      <c r="D479" s="275"/>
      <c r="F479" s="248"/>
      <c r="G479" s="248"/>
      <c r="H479" s="248"/>
    </row>
    <row r="480">
      <c r="A480" s="248"/>
      <c r="D480" s="275"/>
      <c r="F480" s="248"/>
      <c r="G480" s="248"/>
      <c r="H480" s="248"/>
    </row>
    <row r="481">
      <c r="A481" s="248"/>
      <c r="D481" s="275"/>
      <c r="F481" s="248"/>
      <c r="G481" s="248"/>
      <c r="H481" s="248"/>
    </row>
    <row r="482">
      <c r="A482" s="248"/>
      <c r="D482" s="275"/>
      <c r="F482" s="248"/>
      <c r="G482" s="248"/>
      <c r="H482" s="248"/>
    </row>
    <row r="483">
      <c r="A483" s="248"/>
      <c r="D483" s="275"/>
      <c r="F483" s="248"/>
      <c r="G483" s="248"/>
      <c r="H483" s="248"/>
    </row>
    <row r="484">
      <c r="A484" s="248"/>
      <c r="D484" s="275"/>
      <c r="F484" s="248"/>
      <c r="G484" s="248"/>
      <c r="H484" s="248"/>
    </row>
    <row r="485">
      <c r="A485" s="248"/>
      <c r="D485" s="275"/>
      <c r="F485" s="248"/>
      <c r="G485" s="248"/>
      <c r="H485" s="248"/>
    </row>
    <row r="486">
      <c r="A486" s="248"/>
      <c r="D486" s="275"/>
      <c r="F486" s="248"/>
      <c r="G486" s="248"/>
      <c r="H486" s="248"/>
    </row>
    <row r="487">
      <c r="A487" s="248"/>
      <c r="D487" s="275"/>
      <c r="F487" s="248"/>
      <c r="G487" s="248"/>
      <c r="H487" s="248"/>
    </row>
    <row r="488">
      <c r="A488" s="248"/>
      <c r="D488" s="275"/>
      <c r="F488" s="248"/>
      <c r="G488" s="248"/>
      <c r="H488" s="248"/>
    </row>
    <row r="489">
      <c r="A489" s="248"/>
      <c r="D489" s="275"/>
      <c r="F489" s="248"/>
      <c r="G489" s="248"/>
      <c r="H489" s="248"/>
    </row>
    <row r="490">
      <c r="A490" s="248"/>
      <c r="D490" s="275"/>
      <c r="F490" s="248"/>
      <c r="G490" s="248"/>
      <c r="H490" s="248"/>
    </row>
    <row r="491">
      <c r="A491" s="248"/>
      <c r="D491" s="275"/>
      <c r="F491" s="248"/>
      <c r="G491" s="248"/>
      <c r="H491" s="248"/>
    </row>
    <row r="492">
      <c r="A492" s="248"/>
      <c r="D492" s="275"/>
      <c r="F492" s="248"/>
      <c r="G492" s="248"/>
      <c r="H492" s="248"/>
    </row>
    <row r="493">
      <c r="A493" s="248"/>
      <c r="D493" s="275"/>
      <c r="F493" s="248"/>
      <c r="G493" s="248"/>
      <c r="H493" s="248"/>
    </row>
    <row r="494">
      <c r="A494" s="248"/>
      <c r="D494" s="275"/>
      <c r="F494" s="248"/>
      <c r="G494" s="248"/>
      <c r="H494" s="248"/>
    </row>
    <row r="495">
      <c r="A495" s="248"/>
      <c r="D495" s="275"/>
      <c r="F495" s="248"/>
      <c r="G495" s="248"/>
      <c r="H495" s="248"/>
    </row>
    <row r="496">
      <c r="A496" s="248"/>
      <c r="D496" s="275"/>
      <c r="F496" s="248"/>
      <c r="G496" s="248"/>
      <c r="H496" s="248"/>
    </row>
    <row r="497">
      <c r="A497" s="248"/>
      <c r="D497" s="275"/>
      <c r="F497" s="248"/>
      <c r="G497" s="248"/>
      <c r="H497" s="248"/>
    </row>
    <row r="498">
      <c r="A498" s="248"/>
      <c r="D498" s="275"/>
      <c r="F498" s="248"/>
      <c r="G498" s="248"/>
      <c r="H498" s="248"/>
    </row>
    <row r="499">
      <c r="A499" s="248"/>
      <c r="D499" s="275"/>
      <c r="F499" s="248"/>
      <c r="G499" s="248"/>
      <c r="H499" s="248"/>
    </row>
    <row r="500">
      <c r="A500" s="248"/>
      <c r="D500" s="275"/>
      <c r="F500" s="248"/>
      <c r="G500" s="248"/>
      <c r="H500" s="248"/>
    </row>
    <row r="501">
      <c r="A501" s="248"/>
      <c r="D501" s="275"/>
      <c r="F501" s="248"/>
      <c r="G501" s="248"/>
      <c r="H501" s="248"/>
    </row>
    <row r="502">
      <c r="A502" s="248"/>
      <c r="D502" s="275"/>
      <c r="F502" s="248"/>
      <c r="G502" s="248"/>
      <c r="H502" s="248"/>
    </row>
    <row r="503">
      <c r="A503" s="248"/>
      <c r="D503" s="275"/>
      <c r="F503" s="248"/>
      <c r="G503" s="248"/>
      <c r="H503" s="248"/>
    </row>
    <row r="504">
      <c r="A504" s="248"/>
      <c r="D504" s="275"/>
      <c r="F504" s="248"/>
      <c r="G504" s="248"/>
      <c r="H504" s="248"/>
    </row>
    <row r="505">
      <c r="A505" s="248"/>
      <c r="D505" s="275"/>
      <c r="F505" s="248"/>
      <c r="G505" s="248"/>
      <c r="H505" s="248"/>
    </row>
    <row r="506">
      <c r="A506" s="248"/>
      <c r="D506" s="275"/>
      <c r="F506" s="248"/>
      <c r="G506" s="248"/>
      <c r="H506" s="248"/>
    </row>
    <row r="507">
      <c r="A507" s="248"/>
      <c r="D507" s="275"/>
      <c r="F507" s="248"/>
      <c r="G507" s="248"/>
      <c r="H507" s="248"/>
    </row>
    <row r="508">
      <c r="A508" s="248"/>
      <c r="D508" s="275"/>
      <c r="F508" s="248"/>
      <c r="G508" s="248"/>
      <c r="H508" s="248"/>
    </row>
    <row r="509">
      <c r="A509" s="248"/>
      <c r="D509" s="275"/>
      <c r="F509" s="248"/>
      <c r="G509" s="248"/>
      <c r="H509" s="248"/>
    </row>
    <row r="510">
      <c r="A510" s="248"/>
      <c r="D510" s="275"/>
      <c r="F510" s="248"/>
      <c r="G510" s="248"/>
      <c r="H510" s="248"/>
    </row>
    <row r="511">
      <c r="A511" s="248"/>
      <c r="D511" s="275"/>
      <c r="F511" s="248"/>
      <c r="G511" s="248"/>
      <c r="H511" s="248"/>
    </row>
    <row r="512">
      <c r="A512" s="248"/>
      <c r="D512" s="275"/>
      <c r="F512" s="248"/>
      <c r="G512" s="248"/>
      <c r="H512" s="248"/>
    </row>
    <row r="513">
      <c r="A513" s="248"/>
      <c r="D513" s="275"/>
      <c r="F513" s="248"/>
      <c r="G513" s="248"/>
      <c r="H513" s="248"/>
    </row>
    <row r="514">
      <c r="A514" s="248"/>
      <c r="D514" s="275"/>
      <c r="F514" s="248"/>
      <c r="G514" s="248"/>
      <c r="H514" s="248"/>
    </row>
    <row r="515">
      <c r="A515" s="248"/>
      <c r="D515" s="275"/>
      <c r="F515" s="248"/>
      <c r="G515" s="248"/>
      <c r="H515" s="248"/>
    </row>
    <row r="516">
      <c r="A516" s="248"/>
      <c r="D516" s="275"/>
      <c r="F516" s="248"/>
      <c r="G516" s="248"/>
      <c r="H516" s="248"/>
    </row>
    <row r="517">
      <c r="A517" s="248"/>
      <c r="D517" s="275"/>
      <c r="F517" s="248"/>
      <c r="G517" s="248"/>
      <c r="H517" s="248"/>
    </row>
    <row r="518">
      <c r="A518" s="248"/>
      <c r="D518" s="275"/>
      <c r="F518" s="248"/>
      <c r="G518" s="248"/>
      <c r="H518" s="248"/>
    </row>
    <row r="519">
      <c r="A519" s="248"/>
      <c r="D519" s="275"/>
      <c r="F519" s="248"/>
      <c r="G519" s="248"/>
      <c r="H519" s="248"/>
    </row>
    <row r="520">
      <c r="A520" s="248"/>
      <c r="D520" s="275"/>
      <c r="F520" s="248"/>
      <c r="G520" s="248"/>
      <c r="H520" s="248"/>
    </row>
    <row r="521">
      <c r="A521" s="248"/>
      <c r="D521" s="275"/>
      <c r="F521" s="248"/>
      <c r="G521" s="248"/>
      <c r="H521" s="248"/>
    </row>
    <row r="522">
      <c r="A522" s="248"/>
      <c r="D522" s="275"/>
      <c r="F522" s="248"/>
      <c r="G522" s="248"/>
      <c r="H522" s="248"/>
    </row>
    <row r="523">
      <c r="A523" s="248"/>
      <c r="D523" s="275"/>
      <c r="F523" s="248"/>
      <c r="G523" s="248"/>
      <c r="H523" s="248"/>
    </row>
    <row r="524">
      <c r="A524" s="248"/>
      <c r="D524" s="275"/>
      <c r="F524" s="248"/>
      <c r="G524" s="248"/>
      <c r="H524" s="248"/>
    </row>
    <row r="525">
      <c r="A525" s="248"/>
      <c r="D525" s="275"/>
      <c r="F525" s="248"/>
      <c r="G525" s="248"/>
      <c r="H525" s="248"/>
    </row>
    <row r="526">
      <c r="A526" s="248"/>
      <c r="D526" s="275"/>
      <c r="F526" s="248"/>
      <c r="G526" s="248"/>
      <c r="H526" s="248"/>
    </row>
    <row r="527">
      <c r="A527" s="248"/>
      <c r="D527" s="275"/>
      <c r="F527" s="248"/>
      <c r="G527" s="248"/>
      <c r="H527" s="248"/>
    </row>
    <row r="528">
      <c r="A528" s="248"/>
      <c r="D528" s="275"/>
      <c r="F528" s="248"/>
      <c r="G528" s="248"/>
      <c r="H528" s="248"/>
    </row>
    <row r="529">
      <c r="A529" s="248"/>
      <c r="D529" s="275"/>
      <c r="F529" s="248"/>
      <c r="G529" s="248"/>
      <c r="H529" s="248"/>
    </row>
    <row r="530">
      <c r="A530" s="248"/>
      <c r="D530" s="275"/>
      <c r="F530" s="248"/>
      <c r="G530" s="248"/>
      <c r="H530" s="248"/>
    </row>
    <row r="531">
      <c r="A531" s="248"/>
      <c r="D531" s="275"/>
      <c r="F531" s="248"/>
      <c r="G531" s="248"/>
      <c r="H531" s="248"/>
    </row>
    <row r="532">
      <c r="A532" s="248"/>
      <c r="D532" s="275"/>
      <c r="F532" s="248"/>
      <c r="G532" s="248"/>
      <c r="H532" s="248"/>
    </row>
    <row r="533">
      <c r="A533" s="248"/>
      <c r="D533" s="275"/>
      <c r="F533" s="248"/>
      <c r="G533" s="248"/>
      <c r="H533" s="248"/>
    </row>
    <row r="534">
      <c r="A534" s="248"/>
      <c r="D534" s="275"/>
      <c r="F534" s="248"/>
      <c r="G534" s="248"/>
      <c r="H534" s="248"/>
    </row>
    <row r="535">
      <c r="A535" s="248"/>
      <c r="D535" s="275"/>
      <c r="F535" s="248"/>
      <c r="G535" s="248"/>
      <c r="H535" s="248"/>
    </row>
    <row r="536">
      <c r="A536" s="248"/>
      <c r="D536" s="275"/>
      <c r="F536" s="248"/>
      <c r="G536" s="248"/>
      <c r="H536" s="248"/>
    </row>
    <row r="537">
      <c r="A537" s="248"/>
      <c r="D537" s="275"/>
      <c r="F537" s="248"/>
      <c r="G537" s="248"/>
      <c r="H537" s="248"/>
    </row>
    <row r="538">
      <c r="A538" s="248"/>
      <c r="D538" s="275"/>
      <c r="F538" s="248"/>
      <c r="G538" s="248"/>
      <c r="H538" s="248"/>
    </row>
    <row r="539">
      <c r="A539" s="248"/>
      <c r="D539" s="275"/>
      <c r="F539" s="248"/>
      <c r="G539" s="248"/>
      <c r="H539" s="248"/>
    </row>
    <row r="540">
      <c r="A540" s="248"/>
      <c r="D540" s="275"/>
      <c r="F540" s="248"/>
      <c r="G540" s="248"/>
      <c r="H540" s="248"/>
    </row>
    <row r="541">
      <c r="A541" s="248"/>
      <c r="D541" s="275"/>
      <c r="F541" s="248"/>
      <c r="G541" s="248"/>
      <c r="H541" s="248"/>
    </row>
    <row r="542">
      <c r="A542" s="248"/>
      <c r="D542" s="275"/>
      <c r="F542" s="248"/>
      <c r="G542" s="248"/>
      <c r="H542" s="248"/>
    </row>
    <row r="543">
      <c r="A543" s="248"/>
      <c r="D543" s="275"/>
      <c r="F543" s="248"/>
      <c r="G543" s="248"/>
      <c r="H543" s="248"/>
    </row>
    <row r="544">
      <c r="A544" s="248"/>
      <c r="D544" s="275"/>
      <c r="F544" s="248"/>
      <c r="G544" s="248"/>
      <c r="H544" s="248"/>
    </row>
    <row r="545">
      <c r="A545" s="248"/>
      <c r="D545" s="275"/>
      <c r="F545" s="248"/>
      <c r="G545" s="248"/>
      <c r="H545" s="248"/>
    </row>
    <row r="546">
      <c r="A546" s="248"/>
      <c r="D546" s="275"/>
      <c r="F546" s="248"/>
      <c r="G546" s="248"/>
      <c r="H546" s="248"/>
    </row>
    <row r="547">
      <c r="A547" s="248"/>
      <c r="D547" s="275"/>
      <c r="F547" s="248"/>
      <c r="G547" s="248"/>
      <c r="H547" s="248"/>
    </row>
    <row r="548">
      <c r="A548" s="248"/>
      <c r="D548" s="275"/>
      <c r="F548" s="248"/>
      <c r="G548" s="248"/>
      <c r="H548" s="248"/>
    </row>
    <row r="549">
      <c r="A549" s="248"/>
      <c r="D549" s="275"/>
      <c r="F549" s="248"/>
      <c r="G549" s="248"/>
      <c r="H549" s="248"/>
    </row>
    <row r="550">
      <c r="A550" s="248"/>
      <c r="D550" s="275"/>
      <c r="F550" s="248"/>
      <c r="G550" s="248"/>
      <c r="H550" s="248"/>
    </row>
    <row r="551">
      <c r="A551" s="248"/>
      <c r="D551" s="275"/>
      <c r="F551" s="248"/>
      <c r="G551" s="248"/>
      <c r="H551" s="248"/>
    </row>
    <row r="552">
      <c r="A552" s="248"/>
      <c r="D552" s="275"/>
      <c r="F552" s="248"/>
      <c r="G552" s="248"/>
      <c r="H552" s="248"/>
    </row>
    <row r="553">
      <c r="A553" s="248"/>
      <c r="D553" s="275"/>
      <c r="F553" s="248"/>
      <c r="G553" s="248"/>
      <c r="H553" s="248"/>
    </row>
    <row r="554">
      <c r="A554" s="248"/>
      <c r="D554" s="275"/>
      <c r="F554" s="248"/>
      <c r="G554" s="248"/>
      <c r="H554" s="248"/>
    </row>
    <row r="555">
      <c r="A555" s="248"/>
      <c r="D555" s="275"/>
      <c r="F555" s="248"/>
      <c r="G555" s="248"/>
      <c r="H555" s="248"/>
    </row>
    <row r="556">
      <c r="A556" s="248"/>
      <c r="D556" s="275"/>
      <c r="F556" s="248"/>
      <c r="G556" s="248"/>
      <c r="H556" s="248"/>
    </row>
    <row r="557">
      <c r="A557" s="248"/>
      <c r="D557" s="275"/>
      <c r="F557" s="248"/>
      <c r="G557" s="248"/>
      <c r="H557" s="248"/>
    </row>
    <row r="558">
      <c r="A558" s="248"/>
      <c r="D558" s="275"/>
      <c r="F558" s="248"/>
      <c r="G558" s="248"/>
      <c r="H558" s="248"/>
    </row>
    <row r="559">
      <c r="A559" s="248"/>
      <c r="D559" s="275"/>
      <c r="F559" s="248"/>
      <c r="G559" s="248"/>
      <c r="H559" s="248"/>
    </row>
    <row r="560">
      <c r="A560" s="248"/>
      <c r="D560" s="275"/>
      <c r="F560" s="248"/>
      <c r="G560" s="248"/>
      <c r="H560" s="248"/>
    </row>
    <row r="561">
      <c r="A561" s="248"/>
      <c r="D561" s="275"/>
      <c r="F561" s="248"/>
      <c r="G561" s="248"/>
      <c r="H561" s="248"/>
    </row>
    <row r="562">
      <c r="A562" s="248"/>
      <c r="D562" s="275"/>
      <c r="F562" s="248"/>
      <c r="G562" s="248"/>
      <c r="H562" s="248"/>
    </row>
    <row r="563">
      <c r="A563" s="248"/>
      <c r="D563" s="275"/>
      <c r="F563" s="248"/>
      <c r="G563" s="248"/>
      <c r="H563" s="248"/>
    </row>
    <row r="564">
      <c r="A564" s="248"/>
      <c r="D564" s="275"/>
      <c r="F564" s="248"/>
      <c r="G564" s="248"/>
      <c r="H564" s="248"/>
    </row>
    <row r="565">
      <c r="A565" s="248"/>
      <c r="D565" s="275"/>
      <c r="F565" s="248"/>
      <c r="G565" s="248"/>
      <c r="H565" s="248"/>
    </row>
    <row r="566">
      <c r="A566" s="248"/>
      <c r="D566" s="275"/>
      <c r="F566" s="248"/>
      <c r="G566" s="248"/>
      <c r="H566" s="248"/>
    </row>
    <row r="567">
      <c r="A567" s="248"/>
      <c r="D567" s="275"/>
      <c r="F567" s="248"/>
      <c r="G567" s="248"/>
      <c r="H567" s="248"/>
    </row>
    <row r="568">
      <c r="A568" s="248"/>
      <c r="D568" s="275"/>
      <c r="F568" s="248"/>
      <c r="G568" s="248"/>
      <c r="H568" s="248"/>
    </row>
    <row r="569">
      <c r="A569" s="248"/>
      <c r="D569" s="275"/>
      <c r="F569" s="248"/>
      <c r="G569" s="248"/>
      <c r="H569" s="248"/>
    </row>
    <row r="570">
      <c r="A570" s="248"/>
      <c r="D570" s="275"/>
      <c r="F570" s="248"/>
      <c r="G570" s="248"/>
      <c r="H570" s="248"/>
    </row>
    <row r="571">
      <c r="A571" s="248"/>
      <c r="D571" s="275"/>
      <c r="F571" s="248"/>
      <c r="G571" s="248"/>
      <c r="H571" s="248"/>
    </row>
    <row r="572">
      <c r="A572" s="248"/>
      <c r="D572" s="275"/>
      <c r="F572" s="248"/>
      <c r="G572" s="248"/>
      <c r="H572" s="248"/>
    </row>
    <row r="573">
      <c r="A573" s="248"/>
      <c r="D573" s="275"/>
      <c r="F573" s="248"/>
      <c r="G573" s="248"/>
      <c r="H573" s="248"/>
    </row>
    <row r="574">
      <c r="A574" s="248"/>
      <c r="D574" s="275"/>
      <c r="F574" s="248"/>
      <c r="G574" s="248"/>
      <c r="H574" s="248"/>
    </row>
    <row r="575">
      <c r="A575" s="248"/>
      <c r="D575" s="275"/>
      <c r="F575" s="248"/>
      <c r="G575" s="248"/>
      <c r="H575" s="248"/>
    </row>
    <row r="576">
      <c r="A576" s="248"/>
      <c r="D576" s="275"/>
      <c r="F576" s="248"/>
      <c r="G576" s="248"/>
      <c r="H576" s="248"/>
    </row>
    <row r="577">
      <c r="A577" s="248"/>
      <c r="D577" s="275"/>
      <c r="F577" s="248"/>
      <c r="G577" s="248"/>
      <c r="H577" s="248"/>
    </row>
    <row r="578">
      <c r="A578" s="248"/>
      <c r="D578" s="275"/>
      <c r="F578" s="248"/>
      <c r="G578" s="248"/>
      <c r="H578" s="248"/>
    </row>
    <row r="579">
      <c r="A579" s="248"/>
      <c r="D579" s="275"/>
      <c r="F579" s="248"/>
      <c r="G579" s="248"/>
      <c r="H579" s="248"/>
    </row>
    <row r="580">
      <c r="A580" s="248"/>
      <c r="D580" s="275"/>
      <c r="F580" s="248"/>
      <c r="G580" s="248"/>
      <c r="H580" s="248"/>
    </row>
    <row r="581">
      <c r="A581" s="248"/>
      <c r="D581" s="275"/>
      <c r="F581" s="248"/>
      <c r="G581" s="248"/>
      <c r="H581" s="248"/>
    </row>
    <row r="582">
      <c r="A582" s="248"/>
      <c r="D582" s="275"/>
      <c r="F582" s="248"/>
      <c r="G582" s="248"/>
      <c r="H582" s="248"/>
    </row>
    <row r="583">
      <c r="A583" s="248"/>
      <c r="D583" s="275"/>
      <c r="F583" s="248"/>
      <c r="G583" s="248"/>
      <c r="H583" s="248"/>
    </row>
    <row r="584">
      <c r="A584" s="248"/>
      <c r="D584" s="275"/>
      <c r="F584" s="248"/>
      <c r="G584" s="248"/>
      <c r="H584" s="248"/>
    </row>
    <row r="585">
      <c r="A585" s="248"/>
      <c r="D585" s="275"/>
      <c r="F585" s="248"/>
      <c r="G585" s="248"/>
      <c r="H585" s="248"/>
    </row>
    <row r="586">
      <c r="A586" s="248"/>
      <c r="D586" s="275"/>
      <c r="F586" s="248"/>
      <c r="G586" s="248"/>
      <c r="H586" s="248"/>
    </row>
    <row r="587">
      <c r="A587" s="248"/>
      <c r="D587" s="275"/>
      <c r="F587" s="248"/>
      <c r="G587" s="248"/>
      <c r="H587" s="248"/>
    </row>
    <row r="588">
      <c r="A588" s="248"/>
      <c r="D588" s="275"/>
      <c r="F588" s="248"/>
      <c r="G588" s="248"/>
      <c r="H588" s="248"/>
    </row>
    <row r="589">
      <c r="A589" s="248"/>
      <c r="D589" s="275"/>
      <c r="F589" s="248"/>
      <c r="G589" s="248"/>
      <c r="H589" s="248"/>
    </row>
    <row r="590">
      <c r="A590" s="248"/>
      <c r="D590" s="275"/>
      <c r="F590" s="248"/>
      <c r="G590" s="248"/>
      <c r="H590" s="248"/>
    </row>
    <row r="591">
      <c r="A591" s="248"/>
      <c r="D591" s="275"/>
      <c r="F591" s="248"/>
      <c r="G591" s="248"/>
      <c r="H591" s="248"/>
    </row>
    <row r="592">
      <c r="A592" s="248"/>
      <c r="D592" s="275"/>
      <c r="F592" s="248"/>
      <c r="G592" s="248"/>
      <c r="H592" s="248"/>
    </row>
    <row r="593">
      <c r="A593" s="248"/>
      <c r="D593" s="275"/>
      <c r="F593" s="248"/>
      <c r="G593" s="248"/>
      <c r="H593" s="248"/>
    </row>
    <row r="594">
      <c r="A594" s="248"/>
      <c r="D594" s="275"/>
      <c r="F594" s="248"/>
      <c r="G594" s="248"/>
      <c r="H594" s="248"/>
    </row>
    <row r="595">
      <c r="A595" s="248"/>
      <c r="D595" s="275"/>
      <c r="F595" s="248"/>
      <c r="G595" s="248"/>
      <c r="H595" s="248"/>
    </row>
    <row r="596">
      <c r="A596" s="248"/>
      <c r="D596" s="275"/>
      <c r="F596" s="248"/>
      <c r="G596" s="248"/>
      <c r="H596" s="248"/>
    </row>
    <row r="597">
      <c r="A597" s="248"/>
      <c r="D597" s="275"/>
      <c r="F597" s="248"/>
      <c r="G597" s="248"/>
      <c r="H597" s="248"/>
    </row>
    <row r="598">
      <c r="A598" s="248"/>
      <c r="D598" s="275"/>
      <c r="F598" s="248"/>
      <c r="G598" s="248"/>
      <c r="H598" s="248"/>
    </row>
    <row r="599">
      <c r="A599" s="248"/>
      <c r="D599" s="275"/>
      <c r="F599" s="248"/>
      <c r="G599" s="248"/>
      <c r="H599" s="248"/>
    </row>
    <row r="600">
      <c r="A600" s="248"/>
      <c r="D600" s="275"/>
      <c r="F600" s="248"/>
      <c r="G600" s="248"/>
      <c r="H600" s="248"/>
    </row>
    <row r="601">
      <c r="A601" s="248"/>
      <c r="D601" s="275"/>
      <c r="F601" s="248"/>
      <c r="G601" s="248"/>
      <c r="H601" s="248"/>
    </row>
    <row r="602">
      <c r="A602" s="248"/>
      <c r="D602" s="275"/>
      <c r="F602" s="248"/>
      <c r="G602" s="248"/>
      <c r="H602" s="248"/>
    </row>
    <row r="603">
      <c r="A603" s="248"/>
      <c r="D603" s="275"/>
      <c r="F603" s="248"/>
      <c r="G603" s="248"/>
      <c r="H603" s="248"/>
    </row>
    <row r="604">
      <c r="A604" s="248"/>
      <c r="D604" s="275"/>
      <c r="F604" s="248"/>
      <c r="G604" s="248"/>
      <c r="H604" s="248"/>
    </row>
    <row r="605">
      <c r="A605" s="248"/>
      <c r="D605" s="275"/>
      <c r="F605" s="248"/>
      <c r="G605" s="248"/>
      <c r="H605" s="248"/>
    </row>
    <row r="606">
      <c r="A606" s="248"/>
      <c r="D606" s="275"/>
      <c r="F606" s="248"/>
      <c r="G606" s="248"/>
      <c r="H606" s="248"/>
    </row>
    <row r="607">
      <c r="A607" s="248"/>
      <c r="D607" s="275"/>
      <c r="F607" s="248"/>
      <c r="G607" s="248"/>
      <c r="H607" s="248"/>
    </row>
    <row r="608">
      <c r="A608" s="248"/>
      <c r="D608" s="275"/>
      <c r="F608" s="248"/>
      <c r="G608" s="248"/>
      <c r="H608" s="248"/>
    </row>
    <row r="609">
      <c r="A609" s="248"/>
      <c r="D609" s="275"/>
      <c r="F609" s="248"/>
      <c r="G609" s="248"/>
      <c r="H609" s="248"/>
    </row>
    <row r="610">
      <c r="A610" s="248"/>
      <c r="D610" s="275"/>
      <c r="F610" s="248"/>
      <c r="G610" s="248"/>
      <c r="H610" s="248"/>
    </row>
    <row r="611">
      <c r="A611" s="248"/>
      <c r="D611" s="275"/>
      <c r="F611" s="248"/>
      <c r="G611" s="248"/>
      <c r="H611" s="248"/>
    </row>
    <row r="612">
      <c r="A612" s="248"/>
      <c r="D612" s="275"/>
      <c r="F612" s="248"/>
      <c r="G612" s="248"/>
      <c r="H612" s="248"/>
    </row>
    <row r="613">
      <c r="A613" s="248"/>
      <c r="D613" s="275"/>
      <c r="F613" s="248"/>
      <c r="G613" s="248"/>
      <c r="H613" s="248"/>
    </row>
    <row r="614">
      <c r="A614" s="248"/>
      <c r="D614" s="275"/>
      <c r="F614" s="248"/>
      <c r="G614" s="248"/>
      <c r="H614" s="248"/>
    </row>
    <row r="615">
      <c r="A615" s="248"/>
      <c r="D615" s="275"/>
      <c r="F615" s="248"/>
      <c r="G615" s="248"/>
      <c r="H615" s="248"/>
    </row>
    <row r="616">
      <c r="A616" s="248"/>
      <c r="D616" s="275"/>
      <c r="F616" s="248"/>
      <c r="G616" s="248"/>
      <c r="H616" s="248"/>
    </row>
    <row r="617">
      <c r="A617" s="248"/>
      <c r="D617" s="275"/>
      <c r="F617" s="248"/>
      <c r="G617" s="248"/>
      <c r="H617" s="248"/>
    </row>
    <row r="618">
      <c r="A618" s="248"/>
      <c r="D618" s="275"/>
      <c r="F618" s="248"/>
      <c r="G618" s="248"/>
      <c r="H618" s="248"/>
    </row>
    <row r="619">
      <c r="A619" s="248"/>
      <c r="D619" s="275"/>
      <c r="F619" s="248"/>
      <c r="G619" s="248"/>
      <c r="H619" s="248"/>
    </row>
    <row r="620">
      <c r="A620" s="248"/>
      <c r="D620" s="275"/>
      <c r="F620" s="248"/>
      <c r="G620" s="248"/>
      <c r="H620" s="248"/>
    </row>
    <row r="621">
      <c r="A621" s="248"/>
      <c r="D621" s="275"/>
      <c r="F621" s="248"/>
      <c r="G621" s="248"/>
      <c r="H621" s="248"/>
    </row>
    <row r="622">
      <c r="A622" s="248"/>
      <c r="D622" s="275"/>
      <c r="F622" s="248"/>
      <c r="G622" s="248"/>
      <c r="H622" s="248"/>
    </row>
    <row r="623">
      <c r="A623" s="248"/>
      <c r="D623" s="275"/>
      <c r="F623" s="248"/>
      <c r="G623" s="248"/>
      <c r="H623" s="248"/>
    </row>
    <row r="624">
      <c r="A624" s="248"/>
      <c r="D624" s="275"/>
      <c r="F624" s="248"/>
      <c r="G624" s="248"/>
      <c r="H624" s="248"/>
    </row>
    <row r="625">
      <c r="A625" s="248"/>
      <c r="D625" s="275"/>
      <c r="F625" s="248"/>
      <c r="G625" s="248"/>
      <c r="H625" s="248"/>
    </row>
    <row r="626">
      <c r="A626" s="248"/>
      <c r="D626" s="275"/>
      <c r="F626" s="248"/>
      <c r="G626" s="248"/>
      <c r="H626" s="248"/>
    </row>
    <row r="627">
      <c r="A627" s="248"/>
      <c r="D627" s="275"/>
      <c r="F627" s="248"/>
      <c r="G627" s="248"/>
      <c r="H627" s="248"/>
    </row>
    <row r="628">
      <c r="A628" s="248"/>
      <c r="D628" s="275"/>
      <c r="F628" s="248"/>
      <c r="G628" s="248"/>
      <c r="H628" s="248"/>
    </row>
    <row r="629">
      <c r="A629" s="248"/>
      <c r="D629" s="275"/>
      <c r="F629" s="248"/>
      <c r="G629" s="248"/>
      <c r="H629" s="248"/>
    </row>
    <row r="630">
      <c r="A630" s="248"/>
      <c r="D630" s="275"/>
      <c r="F630" s="248"/>
      <c r="G630" s="248"/>
      <c r="H630" s="248"/>
    </row>
    <row r="631">
      <c r="A631" s="248"/>
      <c r="D631" s="275"/>
      <c r="F631" s="248"/>
      <c r="G631" s="248"/>
      <c r="H631" s="248"/>
    </row>
    <row r="632">
      <c r="A632" s="248"/>
      <c r="D632" s="275"/>
      <c r="F632" s="248"/>
      <c r="G632" s="248"/>
      <c r="H632" s="248"/>
    </row>
    <row r="633">
      <c r="A633" s="248"/>
      <c r="D633" s="275"/>
      <c r="F633" s="248"/>
      <c r="G633" s="248"/>
      <c r="H633" s="248"/>
    </row>
    <row r="634">
      <c r="A634" s="248"/>
      <c r="D634" s="275"/>
      <c r="F634" s="248"/>
      <c r="G634" s="248"/>
      <c r="H634" s="248"/>
    </row>
    <row r="635">
      <c r="A635" s="248"/>
      <c r="D635" s="275"/>
      <c r="F635" s="248"/>
      <c r="G635" s="248"/>
      <c r="H635" s="248"/>
    </row>
    <row r="636">
      <c r="A636" s="248"/>
      <c r="D636" s="275"/>
      <c r="F636" s="248"/>
      <c r="G636" s="248"/>
      <c r="H636" s="248"/>
    </row>
    <row r="637">
      <c r="A637" s="248"/>
      <c r="D637" s="275"/>
      <c r="F637" s="248"/>
      <c r="G637" s="248"/>
      <c r="H637" s="248"/>
    </row>
    <row r="638">
      <c r="A638" s="248"/>
      <c r="D638" s="275"/>
      <c r="F638" s="248"/>
      <c r="G638" s="248"/>
      <c r="H638" s="248"/>
    </row>
    <row r="639">
      <c r="A639" s="248"/>
      <c r="D639" s="275"/>
      <c r="F639" s="248"/>
      <c r="G639" s="248"/>
      <c r="H639" s="248"/>
    </row>
    <row r="640">
      <c r="A640" s="248"/>
      <c r="D640" s="275"/>
      <c r="F640" s="248"/>
      <c r="G640" s="248"/>
      <c r="H640" s="248"/>
    </row>
    <row r="641">
      <c r="A641" s="248"/>
      <c r="D641" s="275"/>
      <c r="F641" s="248"/>
      <c r="G641" s="248"/>
      <c r="H641" s="248"/>
    </row>
    <row r="642">
      <c r="A642" s="248"/>
      <c r="D642" s="275"/>
      <c r="F642" s="248"/>
      <c r="G642" s="248"/>
      <c r="H642" s="248"/>
    </row>
    <row r="643">
      <c r="A643" s="248"/>
      <c r="D643" s="275"/>
      <c r="F643" s="248"/>
      <c r="G643" s="248"/>
      <c r="H643" s="248"/>
    </row>
    <row r="644">
      <c r="A644" s="248"/>
      <c r="D644" s="275"/>
      <c r="F644" s="248"/>
      <c r="G644" s="248"/>
      <c r="H644" s="248"/>
    </row>
    <row r="645">
      <c r="A645" s="248"/>
      <c r="D645" s="275"/>
      <c r="F645" s="248"/>
      <c r="G645" s="248"/>
      <c r="H645" s="248"/>
    </row>
    <row r="646">
      <c r="A646" s="248"/>
      <c r="D646" s="275"/>
      <c r="F646" s="248"/>
      <c r="G646" s="248"/>
      <c r="H646" s="248"/>
    </row>
    <row r="647">
      <c r="A647" s="248"/>
      <c r="D647" s="275"/>
      <c r="F647" s="248"/>
      <c r="G647" s="248"/>
      <c r="H647" s="248"/>
    </row>
    <row r="648">
      <c r="A648" s="248"/>
      <c r="D648" s="275"/>
      <c r="F648" s="248"/>
      <c r="G648" s="248"/>
      <c r="H648" s="248"/>
    </row>
    <row r="649">
      <c r="A649" s="248"/>
      <c r="D649" s="275"/>
      <c r="F649" s="248"/>
      <c r="G649" s="248"/>
      <c r="H649" s="248"/>
    </row>
    <row r="650">
      <c r="A650" s="248"/>
      <c r="D650" s="275"/>
      <c r="F650" s="248"/>
      <c r="G650" s="248"/>
      <c r="H650" s="248"/>
    </row>
    <row r="651">
      <c r="A651" s="248"/>
      <c r="D651" s="275"/>
      <c r="F651" s="248"/>
      <c r="G651" s="248"/>
      <c r="H651" s="248"/>
    </row>
    <row r="652">
      <c r="A652" s="248"/>
      <c r="D652" s="275"/>
      <c r="F652" s="248"/>
      <c r="G652" s="248"/>
      <c r="H652" s="248"/>
    </row>
    <row r="653">
      <c r="A653" s="248"/>
      <c r="D653" s="275"/>
      <c r="F653" s="248"/>
      <c r="G653" s="248"/>
      <c r="H653" s="248"/>
    </row>
    <row r="654">
      <c r="A654" s="248"/>
      <c r="D654" s="275"/>
      <c r="F654" s="248"/>
      <c r="G654" s="248"/>
      <c r="H654" s="248"/>
    </row>
    <row r="655">
      <c r="A655" s="248"/>
      <c r="D655" s="275"/>
      <c r="F655" s="248"/>
      <c r="G655" s="248"/>
      <c r="H655" s="248"/>
    </row>
    <row r="656">
      <c r="A656" s="248"/>
      <c r="D656" s="275"/>
      <c r="F656" s="248"/>
      <c r="G656" s="248"/>
      <c r="H656" s="248"/>
    </row>
    <row r="657">
      <c r="A657" s="248"/>
      <c r="D657" s="275"/>
      <c r="F657" s="248"/>
      <c r="G657" s="248"/>
      <c r="H657" s="248"/>
    </row>
    <row r="658">
      <c r="A658" s="248"/>
      <c r="D658" s="275"/>
      <c r="F658" s="248"/>
      <c r="G658" s="248"/>
      <c r="H658" s="248"/>
    </row>
    <row r="659">
      <c r="A659" s="248"/>
      <c r="D659" s="275"/>
      <c r="F659" s="248"/>
      <c r="G659" s="248"/>
      <c r="H659" s="248"/>
    </row>
    <row r="660">
      <c r="A660" s="248"/>
      <c r="D660" s="275"/>
      <c r="F660" s="248"/>
      <c r="G660" s="248"/>
      <c r="H660" s="248"/>
    </row>
    <row r="661">
      <c r="A661" s="248"/>
      <c r="D661" s="275"/>
      <c r="F661" s="248"/>
      <c r="G661" s="248"/>
      <c r="H661" s="248"/>
    </row>
    <row r="662">
      <c r="A662" s="248"/>
      <c r="D662" s="275"/>
      <c r="F662" s="248"/>
      <c r="G662" s="248"/>
      <c r="H662" s="248"/>
    </row>
    <row r="663">
      <c r="A663" s="248"/>
      <c r="D663" s="275"/>
      <c r="F663" s="248"/>
      <c r="G663" s="248"/>
      <c r="H663" s="248"/>
    </row>
    <row r="664">
      <c r="A664" s="248"/>
      <c r="D664" s="275"/>
      <c r="F664" s="248"/>
      <c r="G664" s="248"/>
      <c r="H664" s="248"/>
    </row>
    <row r="665">
      <c r="A665" s="248"/>
      <c r="D665" s="275"/>
      <c r="F665" s="248"/>
      <c r="G665" s="248"/>
      <c r="H665" s="248"/>
    </row>
    <row r="666">
      <c r="A666" s="248"/>
      <c r="D666" s="275"/>
      <c r="F666" s="248"/>
      <c r="G666" s="248"/>
      <c r="H666" s="248"/>
    </row>
    <row r="667">
      <c r="A667" s="248"/>
      <c r="D667" s="275"/>
      <c r="F667" s="248"/>
      <c r="G667" s="248"/>
      <c r="H667" s="248"/>
    </row>
    <row r="668">
      <c r="A668" s="248"/>
      <c r="D668" s="275"/>
      <c r="F668" s="248"/>
      <c r="G668" s="248"/>
      <c r="H668" s="248"/>
    </row>
    <row r="669">
      <c r="A669" s="248"/>
      <c r="D669" s="275"/>
      <c r="F669" s="248"/>
      <c r="G669" s="248"/>
      <c r="H669" s="248"/>
    </row>
    <row r="670">
      <c r="A670" s="248"/>
      <c r="D670" s="275"/>
      <c r="F670" s="248"/>
      <c r="G670" s="248"/>
      <c r="H670" s="248"/>
    </row>
    <row r="671">
      <c r="A671" s="248"/>
      <c r="D671" s="275"/>
      <c r="F671" s="248"/>
      <c r="G671" s="248"/>
      <c r="H671" s="248"/>
    </row>
    <row r="672">
      <c r="A672" s="248"/>
      <c r="D672" s="275"/>
      <c r="F672" s="248"/>
      <c r="G672" s="248"/>
      <c r="H672" s="248"/>
    </row>
    <row r="673">
      <c r="A673" s="248"/>
      <c r="D673" s="275"/>
      <c r="F673" s="248"/>
      <c r="G673" s="248"/>
      <c r="H673" s="248"/>
    </row>
    <row r="674">
      <c r="A674" s="248"/>
      <c r="D674" s="275"/>
      <c r="F674" s="248"/>
      <c r="G674" s="248"/>
      <c r="H674" s="248"/>
    </row>
    <row r="675">
      <c r="A675" s="248"/>
      <c r="D675" s="275"/>
      <c r="F675" s="248"/>
      <c r="G675" s="248"/>
      <c r="H675" s="248"/>
    </row>
    <row r="676">
      <c r="A676" s="248"/>
      <c r="D676" s="275"/>
      <c r="F676" s="248"/>
      <c r="G676" s="248"/>
      <c r="H676" s="248"/>
    </row>
    <row r="677">
      <c r="A677" s="248"/>
      <c r="D677" s="275"/>
      <c r="F677" s="248"/>
      <c r="G677" s="248"/>
      <c r="H677" s="248"/>
    </row>
    <row r="678">
      <c r="A678" s="248"/>
      <c r="D678" s="275"/>
      <c r="F678" s="248"/>
      <c r="G678" s="248"/>
      <c r="H678" s="248"/>
    </row>
    <row r="679">
      <c r="A679" s="248"/>
      <c r="D679" s="275"/>
      <c r="F679" s="248"/>
      <c r="G679" s="248"/>
      <c r="H679" s="248"/>
    </row>
    <row r="680">
      <c r="A680" s="248"/>
      <c r="D680" s="275"/>
      <c r="F680" s="248"/>
      <c r="G680" s="248"/>
      <c r="H680" s="248"/>
    </row>
    <row r="681">
      <c r="A681" s="248"/>
      <c r="D681" s="275"/>
      <c r="F681" s="248"/>
      <c r="G681" s="248"/>
      <c r="H681" s="248"/>
    </row>
    <row r="682">
      <c r="A682" s="248"/>
      <c r="D682" s="275"/>
      <c r="F682" s="248"/>
      <c r="G682" s="248"/>
      <c r="H682" s="248"/>
    </row>
    <row r="683">
      <c r="A683" s="248"/>
      <c r="D683" s="275"/>
      <c r="F683" s="248"/>
      <c r="G683" s="248"/>
      <c r="H683" s="248"/>
    </row>
    <row r="684">
      <c r="A684" s="248"/>
      <c r="D684" s="275"/>
      <c r="F684" s="248"/>
      <c r="G684" s="248"/>
      <c r="H684" s="248"/>
    </row>
    <row r="685">
      <c r="A685" s="248"/>
      <c r="D685" s="275"/>
      <c r="F685" s="248"/>
      <c r="G685" s="248"/>
      <c r="H685" s="248"/>
    </row>
    <row r="686">
      <c r="A686" s="248"/>
      <c r="D686" s="275"/>
      <c r="F686" s="248"/>
      <c r="G686" s="248"/>
      <c r="H686" s="248"/>
    </row>
    <row r="687">
      <c r="A687" s="248"/>
      <c r="D687" s="275"/>
      <c r="F687" s="248"/>
      <c r="G687" s="248"/>
      <c r="H687" s="248"/>
    </row>
    <row r="688">
      <c r="A688" s="248"/>
      <c r="D688" s="275"/>
      <c r="F688" s="248"/>
      <c r="G688" s="248"/>
      <c r="H688" s="248"/>
    </row>
    <row r="689">
      <c r="A689" s="248"/>
      <c r="D689" s="275"/>
      <c r="F689" s="248"/>
      <c r="G689" s="248"/>
      <c r="H689" s="248"/>
    </row>
    <row r="690">
      <c r="A690" s="248"/>
      <c r="D690" s="275"/>
      <c r="F690" s="248"/>
      <c r="G690" s="248"/>
      <c r="H690" s="248"/>
    </row>
    <row r="691">
      <c r="A691" s="248"/>
      <c r="D691" s="275"/>
      <c r="F691" s="248"/>
      <c r="G691" s="248"/>
      <c r="H691" s="248"/>
    </row>
    <row r="692">
      <c r="A692" s="248"/>
      <c r="D692" s="275"/>
      <c r="F692" s="248"/>
      <c r="G692" s="248"/>
      <c r="H692" s="248"/>
    </row>
    <row r="693">
      <c r="A693" s="248"/>
      <c r="D693" s="275"/>
      <c r="F693" s="248"/>
      <c r="G693" s="248"/>
      <c r="H693" s="248"/>
    </row>
    <row r="694">
      <c r="A694" s="248"/>
      <c r="D694" s="275"/>
      <c r="F694" s="248"/>
      <c r="G694" s="248"/>
      <c r="H694" s="248"/>
    </row>
    <row r="695">
      <c r="A695" s="248"/>
      <c r="D695" s="275"/>
      <c r="F695" s="248"/>
      <c r="G695" s="248"/>
      <c r="H695" s="248"/>
    </row>
    <row r="696">
      <c r="A696" s="248"/>
      <c r="D696" s="275"/>
      <c r="F696" s="248"/>
      <c r="G696" s="248"/>
      <c r="H696" s="248"/>
    </row>
    <row r="697">
      <c r="A697" s="248"/>
      <c r="D697" s="275"/>
      <c r="F697" s="248"/>
      <c r="G697" s="248"/>
      <c r="H697" s="248"/>
    </row>
    <row r="698">
      <c r="A698" s="248"/>
      <c r="D698" s="275"/>
      <c r="F698" s="248"/>
      <c r="G698" s="248"/>
      <c r="H698" s="248"/>
    </row>
    <row r="699">
      <c r="A699" s="248"/>
      <c r="D699" s="275"/>
      <c r="F699" s="248"/>
      <c r="G699" s="248"/>
      <c r="H699" s="248"/>
    </row>
    <row r="700">
      <c r="A700" s="248"/>
      <c r="D700" s="275"/>
      <c r="F700" s="248"/>
      <c r="G700" s="248"/>
      <c r="H700" s="248"/>
    </row>
    <row r="701">
      <c r="A701" s="248"/>
      <c r="D701" s="275"/>
      <c r="F701" s="248"/>
      <c r="G701" s="248"/>
      <c r="H701" s="248"/>
    </row>
    <row r="702">
      <c r="A702" s="248"/>
      <c r="D702" s="275"/>
      <c r="F702" s="248"/>
      <c r="G702" s="248"/>
      <c r="H702" s="248"/>
    </row>
    <row r="703">
      <c r="A703" s="248"/>
      <c r="D703" s="275"/>
      <c r="F703" s="248"/>
      <c r="G703" s="248"/>
      <c r="H703" s="248"/>
    </row>
    <row r="704">
      <c r="A704" s="248"/>
      <c r="D704" s="275"/>
      <c r="F704" s="248"/>
      <c r="G704" s="248"/>
      <c r="H704" s="248"/>
    </row>
    <row r="705">
      <c r="A705" s="248"/>
      <c r="D705" s="275"/>
      <c r="F705" s="248"/>
      <c r="G705" s="248"/>
      <c r="H705" s="248"/>
    </row>
    <row r="706">
      <c r="A706" s="248"/>
      <c r="D706" s="275"/>
      <c r="F706" s="248"/>
      <c r="G706" s="248"/>
      <c r="H706" s="248"/>
    </row>
    <row r="707">
      <c r="A707" s="248"/>
      <c r="D707" s="275"/>
      <c r="F707" s="248"/>
      <c r="G707" s="248"/>
      <c r="H707" s="248"/>
    </row>
    <row r="708">
      <c r="A708" s="248"/>
      <c r="D708" s="275"/>
      <c r="F708" s="248"/>
      <c r="G708" s="248"/>
      <c r="H708" s="248"/>
    </row>
    <row r="709">
      <c r="A709" s="248"/>
      <c r="D709" s="275"/>
      <c r="F709" s="248"/>
      <c r="G709" s="248"/>
      <c r="H709" s="248"/>
    </row>
    <row r="710">
      <c r="A710" s="248"/>
      <c r="D710" s="275"/>
      <c r="F710" s="248"/>
      <c r="G710" s="248"/>
      <c r="H710" s="248"/>
    </row>
    <row r="711">
      <c r="A711" s="248"/>
      <c r="D711" s="275"/>
      <c r="F711" s="248"/>
      <c r="G711" s="248"/>
      <c r="H711" s="248"/>
    </row>
    <row r="712">
      <c r="A712" s="248"/>
      <c r="D712" s="275"/>
      <c r="F712" s="248"/>
      <c r="G712" s="248"/>
      <c r="H712" s="248"/>
    </row>
    <row r="713">
      <c r="A713" s="248"/>
      <c r="D713" s="275"/>
      <c r="F713" s="248"/>
      <c r="G713" s="248"/>
      <c r="H713" s="248"/>
    </row>
    <row r="714">
      <c r="A714" s="248"/>
      <c r="D714" s="275"/>
      <c r="F714" s="248"/>
      <c r="G714" s="248"/>
      <c r="H714" s="248"/>
    </row>
    <row r="715">
      <c r="A715" s="248"/>
      <c r="D715" s="275"/>
      <c r="F715" s="248"/>
      <c r="G715" s="248"/>
      <c r="H715" s="248"/>
    </row>
    <row r="716">
      <c r="A716" s="248"/>
      <c r="D716" s="275"/>
      <c r="F716" s="248"/>
      <c r="G716" s="248"/>
      <c r="H716" s="248"/>
    </row>
    <row r="717">
      <c r="A717" s="248"/>
      <c r="D717" s="275"/>
      <c r="F717" s="248"/>
      <c r="G717" s="248"/>
      <c r="H717" s="248"/>
    </row>
    <row r="718">
      <c r="A718" s="248"/>
      <c r="D718" s="275"/>
      <c r="F718" s="248"/>
      <c r="G718" s="248"/>
      <c r="H718" s="248"/>
    </row>
    <row r="719">
      <c r="A719" s="248"/>
      <c r="D719" s="275"/>
      <c r="F719" s="248"/>
      <c r="G719" s="248"/>
      <c r="H719" s="248"/>
    </row>
    <row r="720">
      <c r="A720" s="248"/>
      <c r="D720" s="275"/>
      <c r="F720" s="248"/>
      <c r="G720" s="248"/>
      <c r="H720" s="248"/>
    </row>
    <row r="721">
      <c r="A721" s="248"/>
      <c r="D721" s="275"/>
      <c r="F721" s="248"/>
      <c r="G721" s="248"/>
      <c r="H721" s="248"/>
    </row>
    <row r="722">
      <c r="A722" s="248"/>
      <c r="D722" s="275"/>
      <c r="F722" s="248"/>
      <c r="G722" s="248"/>
      <c r="H722" s="248"/>
    </row>
    <row r="723">
      <c r="A723" s="248"/>
      <c r="D723" s="275"/>
      <c r="F723" s="248"/>
      <c r="G723" s="248"/>
      <c r="H723" s="248"/>
    </row>
    <row r="724">
      <c r="A724" s="248"/>
      <c r="D724" s="275"/>
      <c r="F724" s="248"/>
      <c r="G724" s="248"/>
      <c r="H724" s="248"/>
    </row>
    <row r="725">
      <c r="A725" s="248"/>
      <c r="D725" s="275"/>
      <c r="F725" s="248"/>
      <c r="G725" s="248"/>
      <c r="H725" s="248"/>
    </row>
    <row r="726">
      <c r="A726" s="248"/>
      <c r="D726" s="275"/>
      <c r="F726" s="248"/>
      <c r="G726" s="248"/>
      <c r="H726" s="248"/>
    </row>
    <row r="727">
      <c r="A727" s="248"/>
      <c r="D727" s="275"/>
      <c r="F727" s="248"/>
      <c r="G727" s="248"/>
      <c r="H727" s="248"/>
    </row>
    <row r="728">
      <c r="A728" s="248"/>
      <c r="D728" s="275"/>
      <c r="F728" s="248"/>
      <c r="G728" s="248"/>
      <c r="H728" s="248"/>
    </row>
    <row r="729">
      <c r="A729" s="248"/>
      <c r="D729" s="275"/>
      <c r="F729" s="248"/>
      <c r="G729" s="248"/>
      <c r="H729" s="248"/>
    </row>
    <row r="730">
      <c r="A730" s="248"/>
      <c r="D730" s="275"/>
      <c r="F730" s="248"/>
      <c r="G730" s="248"/>
      <c r="H730" s="248"/>
    </row>
    <row r="731">
      <c r="A731" s="248"/>
      <c r="D731" s="275"/>
      <c r="F731" s="248"/>
      <c r="G731" s="248"/>
      <c r="H731" s="248"/>
    </row>
    <row r="732">
      <c r="A732" s="248"/>
      <c r="D732" s="275"/>
      <c r="F732" s="248"/>
      <c r="G732" s="248"/>
      <c r="H732" s="248"/>
    </row>
    <row r="733">
      <c r="A733" s="248"/>
      <c r="D733" s="275"/>
      <c r="F733" s="248"/>
      <c r="G733" s="248"/>
      <c r="H733" s="248"/>
    </row>
    <row r="734">
      <c r="A734" s="248"/>
      <c r="D734" s="275"/>
      <c r="F734" s="248"/>
      <c r="G734" s="248"/>
      <c r="H734" s="248"/>
    </row>
    <row r="735">
      <c r="A735" s="248"/>
      <c r="D735" s="275"/>
      <c r="F735" s="248"/>
      <c r="G735" s="248"/>
      <c r="H735" s="248"/>
    </row>
    <row r="736">
      <c r="A736" s="248"/>
      <c r="D736" s="275"/>
      <c r="F736" s="248"/>
      <c r="G736" s="248"/>
      <c r="H736" s="248"/>
    </row>
    <row r="737">
      <c r="A737" s="248"/>
      <c r="D737" s="275"/>
      <c r="F737" s="248"/>
      <c r="G737" s="248"/>
      <c r="H737" s="248"/>
    </row>
    <row r="738">
      <c r="A738" s="248"/>
      <c r="D738" s="275"/>
      <c r="F738" s="248"/>
      <c r="G738" s="248"/>
      <c r="H738" s="248"/>
    </row>
    <row r="739">
      <c r="A739" s="248"/>
      <c r="D739" s="275"/>
      <c r="F739" s="248"/>
      <c r="G739" s="248"/>
      <c r="H739" s="248"/>
    </row>
    <row r="740">
      <c r="A740" s="248"/>
      <c r="D740" s="275"/>
      <c r="F740" s="248"/>
      <c r="G740" s="248"/>
      <c r="H740" s="248"/>
    </row>
    <row r="741">
      <c r="A741" s="248"/>
      <c r="D741" s="275"/>
      <c r="F741" s="248"/>
      <c r="G741" s="248"/>
      <c r="H741" s="248"/>
    </row>
    <row r="742">
      <c r="A742" s="248"/>
      <c r="D742" s="275"/>
      <c r="F742" s="248"/>
      <c r="G742" s="248"/>
      <c r="H742" s="248"/>
    </row>
    <row r="743">
      <c r="A743" s="248"/>
      <c r="D743" s="275"/>
      <c r="F743" s="248"/>
      <c r="G743" s="248"/>
      <c r="H743" s="248"/>
    </row>
    <row r="744">
      <c r="A744" s="248"/>
      <c r="D744" s="275"/>
      <c r="F744" s="248"/>
      <c r="G744" s="248"/>
      <c r="H744" s="248"/>
    </row>
    <row r="745">
      <c r="A745" s="248"/>
      <c r="D745" s="275"/>
      <c r="F745" s="248"/>
      <c r="G745" s="248"/>
      <c r="H745" s="248"/>
    </row>
    <row r="746">
      <c r="A746" s="248"/>
      <c r="D746" s="275"/>
      <c r="F746" s="248"/>
      <c r="G746" s="248"/>
      <c r="H746" s="248"/>
    </row>
    <row r="747">
      <c r="A747" s="248"/>
      <c r="D747" s="275"/>
      <c r="F747" s="248"/>
      <c r="G747" s="248"/>
      <c r="H747" s="248"/>
    </row>
    <row r="748">
      <c r="A748" s="248"/>
      <c r="D748" s="275"/>
      <c r="F748" s="248"/>
      <c r="G748" s="248"/>
      <c r="H748" s="248"/>
    </row>
    <row r="749">
      <c r="A749" s="248"/>
      <c r="D749" s="275"/>
      <c r="F749" s="248"/>
      <c r="G749" s="248"/>
      <c r="H749" s="248"/>
    </row>
    <row r="750">
      <c r="A750" s="248"/>
      <c r="D750" s="275"/>
      <c r="F750" s="248"/>
      <c r="G750" s="248"/>
      <c r="H750" s="248"/>
    </row>
    <row r="751">
      <c r="A751" s="248"/>
      <c r="D751" s="275"/>
      <c r="F751" s="248"/>
      <c r="G751" s="248"/>
      <c r="H751" s="248"/>
    </row>
    <row r="752">
      <c r="A752" s="248"/>
      <c r="D752" s="275"/>
      <c r="F752" s="248"/>
      <c r="G752" s="248"/>
      <c r="H752" s="248"/>
    </row>
    <row r="753">
      <c r="A753" s="248"/>
      <c r="D753" s="275"/>
      <c r="F753" s="248"/>
      <c r="G753" s="248"/>
      <c r="H753" s="248"/>
    </row>
    <row r="754">
      <c r="A754" s="248"/>
      <c r="D754" s="275"/>
      <c r="F754" s="248"/>
      <c r="G754" s="248"/>
      <c r="H754" s="248"/>
    </row>
    <row r="755">
      <c r="A755" s="248"/>
      <c r="D755" s="275"/>
      <c r="F755" s="248"/>
      <c r="G755" s="248"/>
      <c r="H755" s="248"/>
    </row>
    <row r="756">
      <c r="A756" s="248"/>
      <c r="D756" s="275"/>
      <c r="F756" s="248"/>
      <c r="G756" s="248"/>
      <c r="H756" s="248"/>
    </row>
    <row r="757">
      <c r="A757" s="248"/>
      <c r="D757" s="275"/>
      <c r="F757" s="248"/>
      <c r="G757" s="248"/>
      <c r="H757" s="248"/>
    </row>
    <row r="758">
      <c r="A758" s="248"/>
      <c r="D758" s="275"/>
      <c r="F758" s="248"/>
      <c r="G758" s="248"/>
      <c r="H758" s="248"/>
    </row>
    <row r="759">
      <c r="A759" s="248"/>
      <c r="D759" s="275"/>
      <c r="F759" s="248"/>
      <c r="G759" s="248"/>
      <c r="H759" s="248"/>
    </row>
    <row r="760">
      <c r="A760" s="248"/>
      <c r="D760" s="275"/>
      <c r="F760" s="248"/>
      <c r="G760" s="248"/>
      <c r="H760" s="248"/>
    </row>
    <row r="761">
      <c r="A761" s="248"/>
      <c r="D761" s="275"/>
      <c r="F761" s="248"/>
      <c r="G761" s="248"/>
      <c r="H761" s="248"/>
    </row>
    <row r="762">
      <c r="A762" s="248"/>
      <c r="D762" s="275"/>
      <c r="F762" s="248"/>
      <c r="G762" s="248"/>
      <c r="H762" s="248"/>
    </row>
    <row r="763">
      <c r="A763" s="248"/>
      <c r="D763" s="275"/>
      <c r="F763" s="248"/>
      <c r="G763" s="248"/>
      <c r="H763" s="248"/>
    </row>
    <row r="764">
      <c r="A764" s="248"/>
      <c r="D764" s="275"/>
      <c r="F764" s="248"/>
      <c r="G764" s="248"/>
      <c r="H764" s="248"/>
    </row>
    <row r="765">
      <c r="A765" s="248"/>
      <c r="D765" s="275"/>
      <c r="F765" s="248"/>
      <c r="G765" s="248"/>
      <c r="H765" s="248"/>
    </row>
    <row r="766">
      <c r="A766" s="248"/>
      <c r="D766" s="275"/>
      <c r="F766" s="248"/>
      <c r="G766" s="248"/>
      <c r="H766" s="248"/>
    </row>
    <row r="767">
      <c r="A767" s="248"/>
      <c r="D767" s="275"/>
      <c r="F767" s="248"/>
      <c r="G767" s="248"/>
      <c r="H767" s="248"/>
    </row>
    <row r="768">
      <c r="A768" s="248"/>
      <c r="D768" s="275"/>
      <c r="F768" s="248"/>
      <c r="G768" s="248"/>
      <c r="H768" s="248"/>
    </row>
    <row r="769">
      <c r="A769" s="248"/>
      <c r="D769" s="275"/>
      <c r="F769" s="248"/>
      <c r="G769" s="248"/>
      <c r="H769" s="248"/>
    </row>
    <row r="770">
      <c r="A770" s="248"/>
      <c r="D770" s="275"/>
      <c r="F770" s="248"/>
      <c r="G770" s="248"/>
      <c r="H770" s="248"/>
    </row>
    <row r="771">
      <c r="A771" s="248"/>
      <c r="D771" s="275"/>
      <c r="F771" s="248"/>
      <c r="G771" s="248"/>
      <c r="H771" s="248"/>
    </row>
    <row r="772">
      <c r="A772" s="248"/>
      <c r="D772" s="275"/>
      <c r="F772" s="248"/>
      <c r="G772" s="248"/>
      <c r="H772" s="248"/>
    </row>
    <row r="773">
      <c r="A773" s="248"/>
      <c r="D773" s="275"/>
      <c r="F773" s="248"/>
      <c r="G773" s="248"/>
      <c r="H773" s="248"/>
    </row>
    <row r="774">
      <c r="A774" s="248"/>
      <c r="D774" s="275"/>
      <c r="F774" s="248"/>
      <c r="G774" s="248"/>
      <c r="H774" s="248"/>
    </row>
    <row r="775">
      <c r="A775" s="248"/>
      <c r="D775" s="275"/>
      <c r="F775" s="248"/>
      <c r="G775" s="248"/>
      <c r="H775" s="248"/>
    </row>
    <row r="776">
      <c r="A776" s="248"/>
      <c r="D776" s="275"/>
      <c r="F776" s="248"/>
      <c r="G776" s="248"/>
      <c r="H776" s="248"/>
    </row>
    <row r="777">
      <c r="A777" s="248"/>
      <c r="D777" s="275"/>
      <c r="F777" s="248"/>
      <c r="G777" s="248"/>
      <c r="H777" s="248"/>
    </row>
    <row r="778">
      <c r="A778" s="248"/>
      <c r="D778" s="275"/>
      <c r="F778" s="248"/>
      <c r="G778" s="248"/>
      <c r="H778" s="248"/>
    </row>
    <row r="779">
      <c r="A779" s="248"/>
      <c r="D779" s="275"/>
      <c r="F779" s="248"/>
      <c r="G779" s="248"/>
      <c r="H779" s="248"/>
    </row>
    <row r="780">
      <c r="A780" s="248"/>
      <c r="D780" s="275"/>
      <c r="F780" s="248"/>
      <c r="G780" s="248"/>
      <c r="H780" s="248"/>
    </row>
    <row r="781">
      <c r="A781" s="248"/>
      <c r="D781" s="275"/>
      <c r="F781" s="248"/>
      <c r="G781" s="248"/>
      <c r="H781" s="248"/>
    </row>
    <row r="782">
      <c r="A782" s="248"/>
      <c r="D782" s="275"/>
      <c r="F782" s="248"/>
      <c r="G782" s="248"/>
      <c r="H782" s="248"/>
    </row>
    <row r="783">
      <c r="A783" s="248"/>
      <c r="D783" s="275"/>
      <c r="F783" s="248"/>
      <c r="G783" s="248"/>
      <c r="H783" s="248"/>
    </row>
    <row r="784">
      <c r="A784" s="248"/>
      <c r="D784" s="275"/>
      <c r="F784" s="248"/>
      <c r="G784" s="248"/>
      <c r="H784" s="248"/>
    </row>
    <row r="785">
      <c r="A785" s="248"/>
      <c r="D785" s="275"/>
      <c r="F785" s="248"/>
      <c r="G785" s="248"/>
      <c r="H785" s="248"/>
    </row>
    <row r="786">
      <c r="A786" s="248"/>
      <c r="D786" s="275"/>
      <c r="F786" s="248"/>
      <c r="G786" s="248"/>
      <c r="H786" s="248"/>
    </row>
    <row r="787">
      <c r="A787" s="248"/>
      <c r="D787" s="275"/>
      <c r="F787" s="248"/>
      <c r="G787" s="248"/>
      <c r="H787" s="248"/>
    </row>
    <row r="788">
      <c r="A788" s="248"/>
      <c r="D788" s="275"/>
      <c r="F788" s="248"/>
      <c r="G788" s="248"/>
      <c r="H788" s="248"/>
    </row>
    <row r="789">
      <c r="A789" s="248"/>
      <c r="D789" s="275"/>
      <c r="F789" s="248"/>
      <c r="G789" s="248"/>
      <c r="H789" s="248"/>
    </row>
    <row r="790">
      <c r="A790" s="248"/>
      <c r="D790" s="275"/>
      <c r="F790" s="248"/>
      <c r="G790" s="248"/>
      <c r="H790" s="248"/>
    </row>
    <row r="791">
      <c r="A791" s="248"/>
      <c r="D791" s="275"/>
      <c r="F791" s="248"/>
      <c r="G791" s="248"/>
      <c r="H791" s="248"/>
    </row>
    <row r="792">
      <c r="A792" s="248"/>
      <c r="D792" s="275"/>
      <c r="F792" s="248"/>
      <c r="G792" s="248"/>
      <c r="H792" s="248"/>
    </row>
    <row r="793">
      <c r="A793" s="248"/>
      <c r="D793" s="275"/>
      <c r="F793" s="248"/>
      <c r="G793" s="248"/>
      <c r="H793" s="248"/>
    </row>
    <row r="794">
      <c r="A794" s="248"/>
      <c r="D794" s="275"/>
      <c r="F794" s="248"/>
      <c r="G794" s="248"/>
      <c r="H794" s="248"/>
    </row>
    <row r="795">
      <c r="A795" s="248"/>
      <c r="D795" s="275"/>
      <c r="F795" s="248"/>
      <c r="G795" s="248"/>
      <c r="H795" s="248"/>
    </row>
    <row r="796">
      <c r="A796" s="248"/>
      <c r="D796" s="275"/>
      <c r="F796" s="248"/>
      <c r="G796" s="248"/>
      <c r="H796" s="248"/>
    </row>
    <row r="797">
      <c r="A797" s="248"/>
      <c r="D797" s="275"/>
      <c r="F797" s="248"/>
      <c r="G797" s="248"/>
      <c r="H797" s="248"/>
    </row>
    <row r="798">
      <c r="A798" s="248"/>
      <c r="D798" s="275"/>
      <c r="F798" s="248"/>
      <c r="G798" s="248"/>
      <c r="H798" s="248"/>
    </row>
    <row r="799">
      <c r="A799" s="248"/>
      <c r="D799" s="275"/>
      <c r="F799" s="248"/>
      <c r="G799" s="248"/>
      <c r="H799" s="248"/>
    </row>
    <row r="800">
      <c r="A800" s="248"/>
      <c r="D800" s="275"/>
      <c r="F800" s="248"/>
      <c r="G800" s="248"/>
      <c r="H800" s="248"/>
    </row>
    <row r="801">
      <c r="A801" s="248"/>
      <c r="D801" s="275"/>
      <c r="F801" s="248"/>
      <c r="G801" s="248"/>
      <c r="H801" s="248"/>
    </row>
    <row r="802">
      <c r="A802" s="248"/>
      <c r="D802" s="275"/>
      <c r="F802" s="248"/>
      <c r="G802" s="248"/>
      <c r="H802" s="248"/>
    </row>
    <row r="803">
      <c r="A803" s="248"/>
      <c r="D803" s="275"/>
      <c r="F803" s="248"/>
      <c r="G803" s="248"/>
      <c r="H803" s="248"/>
    </row>
    <row r="804">
      <c r="A804" s="248"/>
      <c r="D804" s="275"/>
      <c r="F804" s="248"/>
      <c r="G804" s="248"/>
      <c r="H804" s="248"/>
    </row>
    <row r="805">
      <c r="A805" s="248"/>
      <c r="D805" s="275"/>
      <c r="F805" s="248"/>
      <c r="G805" s="248"/>
      <c r="H805" s="248"/>
    </row>
    <row r="806">
      <c r="A806" s="248"/>
      <c r="D806" s="275"/>
      <c r="F806" s="248"/>
      <c r="G806" s="248"/>
      <c r="H806" s="248"/>
    </row>
    <row r="807">
      <c r="A807" s="248"/>
      <c r="D807" s="275"/>
      <c r="F807" s="248"/>
      <c r="G807" s="248"/>
      <c r="H807" s="248"/>
    </row>
    <row r="808">
      <c r="A808" s="248"/>
      <c r="D808" s="275"/>
      <c r="F808" s="248"/>
      <c r="G808" s="248"/>
      <c r="H808" s="248"/>
    </row>
    <row r="809">
      <c r="A809" s="248"/>
      <c r="D809" s="275"/>
      <c r="F809" s="248"/>
      <c r="G809" s="248"/>
      <c r="H809" s="248"/>
    </row>
    <row r="810">
      <c r="A810" s="248"/>
      <c r="D810" s="275"/>
      <c r="F810" s="248"/>
      <c r="G810" s="248"/>
      <c r="H810" s="248"/>
    </row>
    <row r="811">
      <c r="A811" s="248"/>
      <c r="D811" s="275"/>
      <c r="F811" s="248"/>
      <c r="G811" s="248"/>
      <c r="H811" s="248"/>
    </row>
    <row r="812">
      <c r="A812" s="248"/>
      <c r="D812" s="275"/>
      <c r="F812" s="248"/>
      <c r="G812" s="248"/>
      <c r="H812" s="248"/>
    </row>
    <row r="813">
      <c r="A813" s="248"/>
      <c r="D813" s="275"/>
      <c r="F813" s="248"/>
      <c r="G813" s="248"/>
      <c r="H813" s="248"/>
    </row>
    <row r="814">
      <c r="A814" s="248"/>
      <c r="D814" s="275"/>
      <c r="F814" s="248"/>
      <c r="G814" s="248"/>
      <c r="H814" s="248"/>
    </row>
    <row r="815">
      <c r="A815" s="248"/>
      <c r="D815" s="275"/>
      <c r="F815" s="248"/>
      <c r="G815" s="248"/>
      <c r="H815" s="248"/>
    </row>
    <row r="816">
      <c r="A816" s="248"/>
      <c r="D816" s="275"/>
      <c r="F816" s="248"/>
      <c r="G816" s="248"/>
      <c r="H816" s="248"/>
    </row>
    <row r="817">
      <c r="A817" s="248"/>
      <c r="D817" s="275"/>
      <c r="F817" s="248"/>
      <c r="G817" s="248"/>
      <c r="H817" s="248"/>
    </row>
    <row r="818">
      <c r="A818" s="248"/>
      <c r="D818" s="275"/>
      <c r="F818" s="248"/>
      <c r="G818" s="248"/>
      <c r="H818" s="248"/>
    </row>
    <row r="819">
      <c r="A819" s="248"/>
      <c r="D819" s="275"/>
      <c r="F819" s="248"/>
      <c r="G819" s="248"/>
      <c r="H819" s="248"/>
    </row>
    <row r="820">
      <c r="A820" s="248"/>
      <c r="D820" s="275"/>
      <c r="F820" s="248"/>
      <c r="G820" s="248"/>
      <c r="H820" s="248"/>
    </row>
    <row r="821">
      <c r="A821" s="248"/>
      <c r="D821" s="275"/>
      <c r="F821" s="248"/>
      <c r="G821" s="248"/>
      <c r="H821" s="248"/>
    </row>
    <row r="822">
      <c r="A822" s="248"/>
      <c r="D822" s="275"/>
      <c r="F822" s="248"/>
      <c r="G822" s="248"/>
      <c r="H822" s="248"/>
    </row>
    <row r="823">
      <c r="A823" s="248"/>
      <c r="D823" s="275"/>
      <c r="F823" s="248"/>
      <c r="G823" s="248"/>
      <c r="H823" s="248"/>
    </row>
    <row r="824">
      <c r="A824" s="248"/>
      <c r="D824" s="275"/>
      <c r="F824" s="248"/>
      <c r="G824" s="248"/>
      <c r="H824" s="248"/>
    </row>
    <row r="825">
      <c r="A825" s="248"/>
      <c r="D825" s="275"/>
      <c r="F825" s="248"/>
      <c r="G825" s="248"/>
      <c r="H825" s="248"/>
    </row>
    <row r="826">
      <c r="A826" s="248"/>
      <c r="D826" s="275"/>
      <c r="F826" s="248"/>
      <c r="G826" s="248"/>
      <c r="H826" s="248"/>
    </row>
    <row r="827">
      <c r="A827" s="248"/>
      <c r="D827" s="275"/>
      <c r="F827" s="248"/>
      <c r="G827" s="248"/>
      <c r="H827" s="248"/>
    </row>
    <row r="828">
      <c r="A828" s="248"/>
      <c r="D828" s="275"/>
      <c r="F828" s="248"/>
      <c r="G828" s="248"/>
      <c r="H828" s="248"/>
    </row>
    <row r="829">
      <c r="A829" s="248"/>
      <c r="D829" s="275"/>
      <c r="F829" s="248"/>
      <c r="G829" s="248"/>
      <c r="H829" s="248"/>
    </row>
    <row r="830">
      <c r="A830" s="248"/>
      <c r="D830" s="275"/>
      <c r="F830" s="248"/>
      <c r="G830" s="248"/>
      <c r="H830" s="248"/>
    </row>
    <row r="831">
      <c r="A831" s="248"/>
      <c r="D831" s="275"/>
      <c r="F831" s="248"/>
      <c r="G831" s="248"/>
      <c r="H831" s="248"/>
    </row>
    <row r="832">
      <c r="A832" s="248"/>
      <c r="D832" s="275"/>
      <c r="F832" s="248"/>
      <c r="G832" s="248"/>
      <c r="H832" s="248"/>
    </row>
    <row r="833">
      <c r="A833" s="248"/>
      <c r="D833" s="275"/>
      <c r="F833" s="248"/>
      <c r="G833" s="248"/>
      <c r="H833" s="248"/>
    </row>
    <row r="834">
      <c r="A834" s="248"/>
      <c r="D834" s="275"/>
      <c r="F834" s="248"/>
      <c r="G834" s="248"/>
      <c r="H834" s="248"/>
    </row>
    <row r="835">
      <c r="A835" s="248"/>
      <c r="D835" s="275"/>
      <c r="F835" s="248"/>
      <c r="G835" s="248"/>
      <c r="H835" s="248"/>
    </row>
    <row r="836">
      <c r="A836" s="248"/>
      <c r="D836" s="275"/>
      <c r="F836" s="248"/>
      <c r="G836" s="248"/>
      <c r="H836" s="248"/>
    </row>
    <row r="837">
      <c r="A837" s="248"/>
      <c r="D837" s="275"/>
      <c r="F837" s="248"/>
      <c r="G837" s="248"/>
      <c r="H837" s="248"/>
    </row>
    <row r="838">
      <c r="A838" s="248"/>
      <c r="D838" s="275"/>
      <c r="F838" s="248"/>
      <c r="G838" s="248"/>
      <c r="H838" s="248"/>
    </row>
    <row r="839">
      <c r="A839" s="248"/>
      <c r="D839" s="275"/>
      <c r="F839" s="248"/>
      <c r="G839" s="248"/>
      <c r="H839" s="248"/>
    </row>
    <row r="840">
      <c r="A840" s="248"/>
      <c r="D840" s="275"/>
      <c r="F840" s="248"/>
      <c r="G840" s="248"/>
      <c r="H840" s="248"/>
    </row>
    <row r="841">
      <c r="A841" s="248"/>
      <c r="D841" s="275"/>
      <c r="F841" s="248"/>
      <c r="G841" s="248"/>
      <c r="H841" s="248"/>
    </row>
    <row r="842">
      <c r="A842" s="248"/>
      <c r="D842" s="275"/>
      <c r="F842" s="248"/>
      <c r="G842" s="248"/>
      <c r="H842" s="248"/>
    </row>
    <row r="843">
      <c r="A843" s="248"/>
      <c r="D843" s="275"/>
      <c r="F843" s="248"/>
      <c r="G843" s="248"/>
      <c r="H843" s="248"/>
    </row>
    <row r="844">
      <c r="A844" s="248"/>
      <c r="D844" s="275"/>
      <c r="F844" s="248"/>
      <c r="G844" s="248"/>
      <c r="H844" s="248"/>
    </row>
    <row r="845">
      <c r="A845" s="248"/>
      <c r="D845" s="275"/>
      <c r="F845" s="248"/>
      <c r="G845" s="248"/>
      <c r="H845" s="248"/>
    </row>
    <row r="846">
      <c r="A846" s="248"/>
      <c r="D846" s="275"/>
      <c r="F846" s="248"/>
      <c r="G846" s="248"/>
      <c r="H846" s="248"/>
    </row>
    <row r="847">
      <c r="A847" s="248"/>
      <c r="D847" s="275"/>
      <c r="F847" s="248"/>
      <c r="G847" s="248"/>
      <c r="H847" s="248"/>
    </row>
    <row r="848">
      <c r="A848" s="248"/>
      <c r="D848" s="275"/>
      <c r="F848" s="248"/>
      <c r="G848" s="248"/>
      <c r="H848" s="248"/>
    </row>
    <row r="849">
      <c r="A849" s="248"/>
      <c r="D849" s="275"/>
      <c r="F849" s="248"/>
      <c r="G849" s="248"/>
      <c r="H849" s="248"/>
    </row>
    <row r="850">
      <c r="A850" s="248"/>
      <c r="D850" s="275"/>
      <c r="F850" s="248"/>
      <c r="G850" s="248"/>
      <c r="H850" s="248"/>
    </row>
    <row r="851">
      <c r="A851" s="248"/>
      <c r="D851" s="275"/>
      <c r="F851" s="248"/>
      <c r="G851" s="248"/>
      <c r="H851" s="248"/>
    </row>
    <row r="852">
      <c r="A852" s="248"/>
      <c r="D852" s="275"/>
      <c r="F852" s="248"/>
      <c r="G852" s="248"/>
      <c r="H852" s="248"/>
    </row>
    <row r="853">
      <c r="A853" s="248"/>
      <c r="D853" s="275"/>
      <c r="F853" s="248"/>
      <c r="G853" s="248"/>
      <c r="H853" s="248"/>
    </row>
    <row r="854">
      <c r="A854" s="248"/>
      <c r="D854" s="275"/>
      <c r="F854" s="248"/>
      <c r="G854" s="248"/>
      <c r="H854" s="248"/>
    </row>
    <row r="855">
      <c r="A855" s="248"/>
      <c r="D855" s="275"/>
      <c r="F855" s="248"/>
      <c r="G855" s="248"/>
      <c r="H855" s="248"/>
    </row>
    <row r="856">
      <c r="A856" s="248"/>
      <c r="D856" s="275"/>
      <c r="F856" s="248"/>
      <c r="G856" s="248"/>
      <c r="H856" s="248"/>
    </row>
    <row r="857">
      <c r="A857" s="248"/>
      <c r="D857" s="275"/>
      <c r="F857" s="248"/>
      <c r="G857" s="248"/>
      <c r="H857" s="248"/>
    </row>
    <row r="858">
      <c r="A858" s="248"/>
      <c r="D858" s="275"/>
      <c r="F858" s="248"/>
      <c r="G858" s="248"/>
      <c r="H858" s="248"/>
    </row>
    <row r="859">
      <c r="A859" s="248"/>
      <c r="D859" s="275"/>
      <c r="F859" s="248"/>
      <c r="G859" s="248"/>
      <c r="H859" s="248"/>
    </row>
    <row r="860">
      <c r="A860" s="248"/>
      <c r="D860" s="275"/>
      <c r="F860" s="248"/>
      <c r="G860" s="248"/>
      <c r="H860" s="248"/>
    </row>
    <row r="861">
      <c r="A861" s="248"/>
      <c r="D861" s="275"/>
      <c r="F861" s="248"/>
      <c r="G861" s="248"/>
      <c r="H861" s="248"/>
    </row>
    <row r="862">
      <c r="A862" s="248"/>
      <c r="D862" s="275"/>
      <c r="F862" s="248"/>
      <c r="G862" s="248"/>
      <c r="H862" s="248"/>
    </row>
    <row r="863">
      <c r="A863" s="248"/>
      <c r="D863" s="275"/>
      <c r="F863" s="248"/>
      <c r="G863" s="248"/>
      <c r="H863" s="248"/>
    </row>
    <row r="864">
      <c r="A864" s="248"/>
      <c r="D864" s="275"/>
      <c r="F864" s="248"/>
      <c r="G864" s="248"/>
      <c r="H864" s="248"/>
    </row>
    <row r="865">
      <c r="A865" s="248"/>
      <c r="D865" s="275"/>
      <c r="F865" s="248"/>
      <c r="G865" s="248"/>
      <c r="H865" s="248"/>
    </row>
    <row r="866">
      <c r="A866" s="248"/>
      <c r="D866" s="275"/>
      <c r="F866" s="248"/>
      <c r="G866" s="248"/>
      <c r="H866" s="248"/>
    </row>
    <row r="867">
      <c r="A867" s="248"/>
      <c r="D867" s="275"/>
      <c r="F867" s="248"/>
      <c r="G867" s="248"/>
      <c r="H867" s="248"/>
    </row>
    <row r="868">
      <c r="A868" s="248"/>
      <c r="D868" s="275"/>
      <c r="F868" s="248"/>
      <c r="G868" s="248"/>
      <c r="H868" s="248"/>
    </row>
    <row r="869">
      <c r="A869" s="248"/>
      <c r="D869" s="275"/>
      <c r="F869" s="248"/>
      <c r="G869" s="248"/>
      <c r="H869" s="248"/>
    </row>
    <row r="870">
      <c r="A870" s="248"/>
      <c r="D870" s="275"/>
      <c r="F870" s="248"/>
      <c r="G870" s="248"/>
      <c r="H870" s="248"/>
    </row>
    <row r="871">
      <c r="A871" s="248"/>
      <c r="D871" s="275"/>
      <c r="F871" s="248"/>
      <c r="G871" s="248"/>
      <c r="H871" s="248"/>
    </row>
    <row r="872">
      <c r="A872" s="248"/>
      <c r="D872" s="275"/>
      <c r="F872" s="248"/>
      <c r="G872" s="248"/>
      <c r="H872" s="248"/>
    </row>
    <row r="873">
      <c r="A873" s="248"/>
      <c r="D873" s="275"/>
      <c r="F873" s="248"/>
      <c r="G873" s="248"/>
      <c r="H873" s="248"/>
    </row>
    <row r="874">
      <c r="A874" s="248"/>
      <c r="D874" s="275"/>
      <c r="F874" s="248"/>
      <c r="G874" s="248"/>
      <c r="H874" s="248"/>
    </row>
    <row r="875">
      <c r="A875" s="248"/>
      <c r="D875" s="275"/>
      <c r="F875" s="248"/>
      <c r="G875" s="248"/>
      <c r="H875" s="248"/>
    </row>
    <row r="876">
      <c r="A876" s="248"/>
      <c r="D876" s="275"/>
      <c r="F876" s="248"/>
      <c r="G876" s="248"/>
      <c r="H876" s="248"/>
    </row>
    <row r="877">
      <c r="A877" s="248"/>
      <c r="D877" s="275"/>
      <c r="F877" s="248"/>
      <c r="G877" s="248"/>
      <c r="H877" s="248"/>
    </row>
    <row r="878">
      <c r="A878" s="248"/>
      <c r="D878" s="275"/>
      <c r="F878" s="248"/>
      <c r="G878" s="248"/>
      <c r="H878" s="248"/>
    </row>
    <row r="879">
      <c r="A879" s="248"/>
      <c r="D879" s="275"/>
      <c r="F879" s="248"/>
      <c r="G879" s="248"/>
      <c r="H879" s="248"/>
    </row>
    <row r="880">
      <c r="A880" s="248"/>
      <c r="D880" s="275"/>
      <c r="F880" s="248"/>
      <c r="G880" s="248"/>
      <c r="H880" s="248"/>
    </row>
    <row r="881">
      <c r="A881" s="248"/>
      <c r="D881" s="275"/>
      <c r="F881" s="248"/>
      <c r="G881" s="248"/>
      <c r="H881" s="248"/>
    </row>
    <row r="882">
      <c r="A882" s="248"/>
      <c r="D882" s="275"/>
      <c r="F882" s="248"/>
      <c r="G882" s="248"/>
      <c r="H882" s="248"/>
    </row>
    <row r="883">
      <c r="A883" s="248"/>
      <c r="D883" s="275"/>
      <c r="F883" s="248"/>
      <c r="G883" s="248"/>
      <c r="H883" s="248"/>
    </row>
    <row r="884">
      <c r="A884" s="248"/>
      <c r="D884" s="275"/>
      <c r="F884" s="248"/>
      <c r="G884" s="248"/>
      <c r="H884" s="248"/>
    </row>
    <row r="885">
      <c r="A885" s="248"/>
      <c r="D885" s="275"/>
      <c r="F885" s="248"/>
      <c r="G885" s="248"/>
      <c r="H885" s="248"/>
    </row>
    <row r="886">
      <c r="A886" s="248"/>
      <c r="D886" s="275"/>
      <c r="F886" s="248"/>
      <c r="G886" s="248"/>
      <c r="H886" s="248"/>
    </row>
    <row r="887">
      <c r="A887" s="248"/>
      <c r="D887" s="275"/>
      <c r="F887" s="248"/>
      <c r="G887" s="248"/>
      <c r="H887" s="248"/>
    </row>
    <row r="888">
      <c r="A888" s="248"/>
      <c r="D888" s="275"/>
      <c r="F888" s="248"/>
      <c r="G888" s="248"/>
      <c r="H888" s="248"/>
    </row>
    <row r="889">
      <c r="A889" s="248"/>
      <c r="D889" s="275"/>
      <c r="F889" s="248"/>
      <c r="G889" s="248"/>
      <c r="H889" s="248"/>
    </row>
    <row r="890">
      <c r="A890" s="248"/>
      <c r="D890" s="275"/>
      <c r="F890" s="248"/>
      <c r="G890" s="248"/>
      <c r="H890" s="248"/>
    </row>
    <row r="891">
      <c r="A891" s="248"/>
      <c r="D891" s="275"/>
      <c r="F891" s="248"/>
      <c r="G891" s="248"/>
      <c r="H891" s="248"/>
    </row>
    <row r="892">
      <c r="A892" s="248"/>
      <c r="D892" s="275"/>
      <c r="F892" s="248"/>
      <c r="G892" s="248"/>
      <c r="H892" s="248"/>
    </row>
    <row r="893">
      <c r="A893" s="248"/>
      <c r="D893" s="275"/>
      <c r="F893" s="248"/>
      <c r="G893" s="248"/>
      <c r="H893" s="248"/>
    </row>
    <row r="894">
      <c r="A894" s="248"/>
      <c r="D894" s="275"/>
      <c r="F894" s="248"/>
      <c r="G894" s="248"/>
      <c r="H894" s="248"/>
    </row>
    <row r="895">
      <c r="A895" s="248"/>
      <c r="D895" s="275"/>
      <c r="F895" s="248"/>
      <c r="G895" s="248"/>
      <c r="H895" s="248"/>
    </row>
    <row r="896">
      <c r="A896" s="248"/>
      <c r="D896" s="275"/>
      <c r="F896" s="248"/>
      <c r="G896" s="248"/>
      <c r="H896" s="248"/>
    </row>
    <row r="897">
      <c r="A897" s="248"/>
      <c r="D897" s="275"/>
      <c r="F897" s="248"/>
      <c r="G897" s="248"/>
      <c r="H897" s="248"/>
    </row>
    <row r="898">
      <c r="A898" s="248"/>
      <c r="D898" s="275"/>
      <c r="F898" s="248"/>
      <c r="G898" s="248"/>
      <c r="H898" s="248"/>
    </row>
    <row r="899">
      <c r="A899" s="248"/>
      <c r="D899" s="275"/>
      <c r="F899" s="248"/>
      <c r="G899" s="248"/>
      <c r="H899" s="248"/>
    </row>
    <row r="900">
      <c r="A900" s="248"/>
      <c r="D900" s="275"/>
      <c r="F900" s="248"/>
      <c r="G900" s="248"/>
      <c r="H900" s="248"/>
    </row>
    <row r="901">
      <c r="A901" s="248"/>
      <c r="D901" s="275"/>
      <c r="F901" s="248"/>
      <c r="G901" s="248"/>
      <c r="H901" s="248"/>
    </row>
    <row r="902">
      <c r="A902" s="248"/>
      <c r="D902" s="275"/>
      <c r="F902" s="248"/>
      <c r="G902" s="248"/>
      <c r="H902" s="248"/>
    </row>
    <row r="903">
      <c r="A903" s="248"/>
      <c r="D903" s="275"/>
      <c r="F903" s="248"/>
      <c r="G903" s="248"/>
      <c r="H903" s="248"/>
    </row>
    <row r="904">
      <c r="A904" s="248"/>
      <c r="D904" s="275"/>
      <c r="F904" s="248"/>
      <c r="G904" s="248"/>
      <c r="H904" s="248"/>
    </row>
    <row r="905">
      <c r="A905" s="248"/>
      <c r="D905" s="275"/>
      <c r="F905" s="248"/>
      <c r="G905" s="248"/>
      <c r="H905" s="248"/>
    </row>
    <row r="906">
      <c r="A906" s="248"/>
      <c r="D906" s="275"/>
      <c r="F906" s="248"/>
      <c r="G906" s="248"/>
      <c r="H906" s="248"/>
    </row>
    <row r="907">
      <c r="A907" s="248"/>
      <c r="D907" s="275"/>
      <c r="F907" s="248"/>
      <c r="G907" s="248"/>
      <c r="H907" s="248"/>
    </row>
    <row r="908">
      <c r="A908" s="248"/>
      <c r="D908" s="275"/>
      <c r="F908" s="248"/>
      <c r="G908" s="248"/>
      <c r="H908" s="248"/>
    </row>
    <row r="909">
      <c r="A909" s="248"/>
      <c r="D909" s="275"/>
      <c r="F909" s="248"/>
      <c r="G909" s="248"/>
      <c r="H909" s="248"/>
    </row>
    <row r="910">
      <c r="A910" s="248"/>
      <c r="D910" s="275"/>
      <c r="F910" s="248"/>
      <c r="G910" s="248"/>
      <c r="H910" s="248"/>
    </row>
    <row r="911">
      <c r="A911" s="248"/>
      <c r="D911" s="275"/>
      <c r="F911" s="248"/>
      <c r="G911" s="248"/>
      <c r="H911" s="248"/>
    </row>
    <row r="912">
      <c r="A912" s="248"/>
      <c r="D912" s="275"/>
      <c r="F912" s="248"/>
      <c r="G912" s="248"/>
      <c r="H912" s="248"/>
    </row>
    <row r="913">
      <c r="A913" s="248"/>
      <c r="D913" s="275"/>
      <c r="F913" s="248"/>
      <c r="G913" s="248"/>
      <c r="H913" s="248"/>
    </row>
    <row r="914">
      <c r="A914" s="248"/>
      <c r="D914" s="275"/>
      <c r="F914" s="248"/>
      <c r="G914" s="248"/>
      <c r="H914" s="248"/>
    </row>
    <row r="915">
      <c r="A915" s="248"/>
      <c r="D915" s="275"/>
      <c r="F915" s="248"/>
      <c r="G915" s="248"/>
      <c r="H915" s="248"/>
    </row>
    <row r="916">
      <c r="A916" s="248"/>
      <c r="D916" s="275"/>
      <c r="F916" s="248"/>
      <c r="G916" s="248"/>
      <c r="H916" s="248"/>
    </row>
    <row r="917">
      <c r="A917" s="248"/>
      <c r="D917" s="275"/>
      <c r="F917" s="248"/>
      <c r="G917" s="248"/>
      <c r="H917" s="248"/>
    </row>
    <row r="918">
      <c r="A918" s="248"/>
      <c r="D918" s="275"/>
      <c r="F918" s="248"/>
      <c r="G918" s="248"/>
      <c r="H918" s="248"/>
    </row>
    <row r="919">
      <c r="A919" s="248"/>
      <c r="D919" s="275"/>
      <c r="F919" s="248"/>
      <c r="G919" s="248"/>
      <c r="H919" s="248"/>
    </row>
    <row r="920">
      <c r="A920" s="248"/>
      <c r="D920" s="275"/>
      <c r="F920" s="248"/>
      <c r="G920" s="248"/>
      <c r="H920" s="248"/>
    </row>
    <row r="921">
      <c r="A921" s="248"/>
      <c r="D921" s="275"/>
      <c r="F921" s="248"/>
      <c r="G921" s="248"/>
      <c r="H921" s="248"/>
    </row>
    <row r="922">
      <c r="A922" s="248"/>
      <c r="D922" s="275"/>
      <c r="F922" s="248"/>
      <c r="G922" s="248"/>
      <c r="H922" s="248"/>
    </row>
    <row r="923">
      <c r="A923" s="248"/>
      <c r="D923" s="275"/>
      <c r="F923" s="248"/>
      <c r="G923" s="248"/>
      <c r="H923" s="248"/>
    </row>
    <row r="924">
      <c r="A924" s="248"/>
      <c r="D924" s="275"/>
      <c r="F924" s="248"/>
      <c r="G924" s="248"/>
      <c r="H924" s="248"/>
    </row>
    <row r="925">
      <c r="A925" s="248"/>
      <c r="D925" s="275"/>
      <c r="F925" s="248"/>
      <c r="G925" s="248"/>
      <c r="H925" s="248"/>
    </row>
    <row r="926">
      <c r="A926" s="248"/>
      <c r="D926" s="275"/>
      <c r="F926" s="248"/>
      <c r="G926" s="248"/>
      <c r="H926" s="248"/>
    </row>
    <row r="927">
      <c r="A927" s="248"/>
      <c r="D927" s="275"/>
      <c r="F927" s="248"/>
      <c r="G927" s="248"/>
      <c r="H927" s="248"/>
    </row>
    <row r="928">
      <c r="A928" s="248"/>
      <c r="D928" s="275"/>
      <c r="F928" s="248"/>
      <c r="G928" s="248"/>
      <c r="H928" s="248"/>
    </row>
    <row r="929">
      <c r="A929" s="248"/>
      <c r="D929" s="275"/>
      <c r="F929" s="248"/>
      <c r="G929" s="248"/>
      <c r="H929" s="248"/>
    </row>
    <row r="930">
      <c r="A930" s="248"/>
      <c r="D930" s="275"/>
      <c r="F930" s="248"/>
      <c r="G930" s="248"/>
      <c r="H930" s="248"/>
    </row>
    <row r="931">
      <c r="A931" s="248"/>
      <c r="D931" s="275"/>
      <c r="F931" s="248"/>
      <c r="G931" s="248"/>
      <c r="H931" s="248"/>
    </row>
    <row r="932">
      <c r="A932" s="248"/>
      <c r="D932" s="275"/>
      <c r="F932" s="248"/>
      <c r="G932" s="248"/>
      <c r="H932" s="248"/>
    </row>
    <row r="933">
      <c r="A933" s="248"/>
      <c r="D933" s="275"/>
      <c r="F933" s="248"/>
      <c r="G933" s="248"/>
      <c r="H933" s="248"/>
    </row>
    <row r="934">
      <c r="A934" s="248"/>
      <c r="D934" s="275"/>
      <c r="F934" s="248"/>
      <c r="G934" s="248"/>
      <c r="H934" s="248"/>
    </row>
    <row r="935">
      <c r="A935" s="248"/>
      <c r="D935" s="275"/>
      <c r="F935" s="248"/>
      <c r="G935" s="248"/>
      <c r="H935" s="248"/>
    </row>
    <row r="936">
      <c r="A936" s="248"/>
      <c r="D936" s="275"/>
      <c r="F936" s="248"/>
      <c r="G936" s="248"/>
      <c r="H936" s="248"/>
    </row>
    <row r="937">
      <c r="A937" s="248"/>
      <c r="D937" s="275"/>
      <c r="F937" s="248"/>
      <c r="G937" s="248"/>
      <c r="H937" s="248"/>
    </row>
    <row r="938">
      <c r="A938" s="248"/>
      <c r="D938" s="275"/>
      <c r="F938" s="248"/>
      <c r="G938" s="248"/>
      <c r="H938" s="248"/>
    </row>
    <row r="939">
      <c r="A939" s="248"/>
      <c r="D939" s="275"/>
      <c r="F939" s="248"/>
      <c r="G939" s="248"/>
      <c r="H939" s="248"/>
    </row>
    <row r="940">
      <c r="A940" s="248"/>
      <c r="D940" s="275"/>
      <c r="F940" s="248"/>
      <c r="G940" s="248"/>
      <c r="H940" s="248"/>
    </row>
    <row r="941">
      <c r="A941" s="248"/>
      <c r="D941" s="275"/>
      <c r="F941" s="248"/>
      <c r="G941" s="248"/>
      <c r="H941" s="248"/>
    </row>
    <row r="942">
      <c r="A942" s="248"/>
      <c r="D942" s="275"/>
      <c r="F942" s="248"/>
      <c r="G942" s="248"/>
      <c r="H942" s="248"/>
    </row>
    <row r="943">
      <c r="A943" s="248"/>
      <c r="D943" s="275"/>
      <c r="F943" s="248"/>
      <c r="G943" s="248"/>
      <c r="H943" s="248"/>
    </row>
    <row r="944">
      <c r="A944" s="248"/>
      <c r="D944" s="275"/>
      <c r="F944" s="248"/>
      <c r="G944" s="248"/>
      <c r="H944" s="248"/>
    </row>
    <row r="945">
      <c r="A945" s="248"/>
      <c r="D945" s="275"/>
      <c r="F945" s="248"/>
      <c r="G945" s="248"/>
      <c r="H945" s="248"/>
    </row>
    <row r="946">
      <c r="A946" s="248"/>
      <c r="D946" s="275"/>
      <c r="F946" s="248"/>
      <c r="G946" s="248"/>
      <c r="H946" s="248"/>
    </row>
    <row r="947">
      <c r="A947" s="248"/>
      <c r="D947" s="275"/>
      <c r="F947" s="248"/>
      <c r="G947" s="248"/>
      <c r="H947" s="248"/>
    </row>
    <row r="948">
      <c r="A948" s="248"/>
      <c r="D948" s="275"/>
      <c r="F948" s="248"/>
      <c r="G948" s="248"/>
      <c r="H948" s="248"/>
    </row>
    <row r="949">
      <c r="A949" s="248"/>
      <c r="D949" s="275"/>
      <c r="F949" s="248"/>
      <c r="G949" s="248"/>
      <c r="H949" s="248"/>
    </row>
    <row r="950">
      <c r="A950" s="248"/>
      <c r="D950" s="275"/>
      <c r="F950" s="248"/>
      <c r="G950" s="248"/>
      <c r="H950" s="248"/>
    </row>
    <row r="951">
      <c r="A951" s="248"/>
      <c r="D951" s="275"/>
      <c r="F951" s="248"/>
      <c r="G951" s="248"/>
      <c r="H951" s="248"/>
    </row>
    <row r="952">
      <c r="A952" s="248"/>
      <c r="D952" s="275"/>
      <c r="F952" s="248"/>
      <c r="G952" s="248"/>
      <c r="H952" s="248"/>
    </row>
    <row r="953">
      <c r="A953" s="248"/>
      <c r="D953" s="275"/>
      <c r="F953" s="248"/>
      <c r="G953" s="248"/>
      <c r="H953" s="248"/>
    </row>
    <row r="954">
      <c r="A954" s="248"/>
      <c r="D954" s="275"/>
      <c r="F954" s="248"/>
      <c r="G954" s="248"/>
      <c r="H954" s="248"/>
    </row>
    <row r="955">
      <c r="A955" s="248"/>
      <c r="D955" s="275"/>
      <c r="F955" s="248"/>
      <c r="G955" s="248"/>
      <c r="H955" s="248"/>
    </row>
    <row r="956">
      <c r="A956" s="248"/>
      <c r="D956" s="275"/>
      <c r="F956" s="248"/>
      <c r="G956" s="248"/>
      <c r="H956" s="248"/>
    </row>
    <row r="957">
      <c r="A957" s="248"/>
      <c r="D957" s="275"/>
      <c r="F957" s="248"/>
      <c r="G957" s="248"/>
      <c r="H957" s="248"/>
    </row>
    <row r="958">
      <c r="A958" s="248"/>
      <c r="D958" s="275"/>
      <c r="F958" s="248"/>
      <c r="G958" s="248"/>
      <c r="H958" s="248"/>
    </row>
    <row r="959">
      <c r="A959" s="248"/>
      <c r="D959" s="275"/>
      <c r="F959" s="248"/>
      <c r="G959" s="248"/>
      <c r="H959" s="248"/>
    </row>
    <row r="960">
      <c r="A960" s="248"/>
      <c r="D960" s="275"/>
      <c r="F960" s="248"/>
      <c r="G960" s="248"/>
      <c r="H960" s="248"/>
    </row>
    <row r="961">
      <c r="A961" s="248"/>
      <c r="D961" s="275"/>
      <c r="F961" s="248"/>
      <c r="G961" s="248"/>
      <c r="H961" s="248"/>
    </row>
    <row r="962">
      <c r="A962" s="248"/>
      <c r="D962" s="275"/>
      <c r="F962" s="248"/>
      <c r="G962" s="248"/>
      <c r="H962" s="248"/>
    </row>
    <row r="963">
      <c r="A963" s="248"/>
      <c r="D963" s="275"/>
      <c r="F963" s="248"/>
      <c r="G963" s="248"/>
      <c r="H963" s="248"/>
    </row>
    <row r="964">
      <c r="A964" s="248"/>
      <c r="D964" s="275"/>
      <c r="F964" s="248"/>
      <c r="G964" s="248"/>
      <c r="H964" s="248"/>
    </row>
    <row r="965">
      <c r="A965" s="248"/>
      <c r="D965" s="275"/>
      <c r="F965" s="248"/>
      <c r="G965" s="248"/>
      <c r="H965" s="248"/>
    </row>
    <row r="966">
      <c r="A966" s="248"/>
      <c r="D966" s="275"/>
      <c r="F966" s="248"/>
      <c r="G966" s="248"/>
      <c r="H966" s="248"/>
    </row>
    <row r="967">
      <c r="A967" s="248"/>
      <c r="D967" s="275"/>
      <c r="F967" s="248"/>
      <c r="G967" s="248"/>
      <c r="H967" s="248"/>
    </row>
    <row r="968">
      <c r="A968" s="248"/>
      <c r="D968" s="275"/>
      <c r="F968" s="248"/>
      <c r="G968" s="248"/>
      <c r="H968" s="248"/>
    </row>
    <row r="969">
      <c r="A969" s="248"/>
      <c r="D969" s="275"/>
      <c r="F969" s="248"/>
      <c r="G969" s="248"/>
      <c r="H969" s="248"/>
    </row>
    <row r="970">
      <c r="A970" s="248"/>
      <c r="D970" s="275"/>
      <c r="F970" s="248"/>
      <c r="G970" s="248"/>
      <c r="H970" s="248"/>
    </row>
    <row r="971">
      <c r="A971" s="248"/>
      <c r="D971" s="275"/>
      <c r="F971" s="248"/>
      <c r="G971" s="248"/>
      <c r="H971" s="248"/>
    </row>
    <row r="972">
      <c r="A972" s="248"/>
      <c r="D972" s="275"/>
      <c r="F972" s="248"/>
      <c r="G972" s="248"/>
      <c r="H972" s="248"/>
    </row>
    <row r="973">
      <c r="A973" s="248"/>
      <c r="D973" s="275"/>
      <c r="F973" s="248"/>
      <c r="G973" s="248"/>
      <c r="H973" s="248"/>
    </row>
    <row r="974">
      <c r="A974" s="248"/>
      <c r="D974" s="275"/>
      <c r="F974" s="248"/>
      <c r="G974" s="248"/>
      <c r="H974" s="248"/>
    </row>
    <row r="975">
      <c r="A975" s="248"/>
      <c r="D975" s="275"/>
      <c r="F975" s="248"/>
      <c r="G975" s="248"/>
      <c r="H975" s="248"/>
    </row>
    <row r="976">
      <c r="A976" s="248"/>
      <c r="D976" s="275"/>
      <c r="F976" s="248"/>
      <c r="G976" s="248"/>
      <c r="H976" s="248"/>
    </row>
    <row r="977">
      <c r="A977" s="248"/>
      <c r="D977" s="275"/>
      <c r="F977" s="248"/>
      <c r="G977" s="248"/>
      <c r="H977" s="248"/>
    </row>
    <row r="978">
      <c r="A978" s="248"/>
      <c r="D978" s="275"/>
      <c r="F978" s="248"/>
      <c r="G978" s="248"/>
      <c r="H978" s="248"/>
    </row>
    <row r="979">
      <c r="A979" s="248"/>
      <c r="D979" s="275"/>
      <c r="F979" s="248"/>
      <c r="G979" s="248"/>
      <c r="H979" s="248"/>
    </row>
    <row r="980">
      <c r="A980" s="248"/>
      <c r="D980" s="275"/>
      <c r="F980" s="248"/>
      <c r="G980" s="248"/>
      <c r="H980" s="248"/>
    </row>
    <row r="981">
      <c r="A981" s="248"/>
      <c r="D981" s="275"/>
      <c r="F981" s="248"/>
      <c r="G981" s="248"/>
      <c r="H981" s="248"/>
    </row>
    <row r="982">
      <c r="A982" s="248"/>
      <c r="D982" s="275"/>
      <c r="F982" s="248"/>
      <c r="G982" s="248"/>
      <c r="H982" s="248"/>
    </row>
    <row r="983">
      <c r="A983" s="248"/>
      <c r="D983" s="275"/>
      <c r="F983" s="248"/>
      <c r="G983" s="248"/>
      <c r="H983" s="248"/>
    </row>
    <row r="984">
      <c r="A984" s="248"/>
      <c r="D984" s="275"/>
      <c r="F984" s="248"/>
      <c r="G984" s="248"/>
      <c r="H984" s="248"/>
    </row>
    <row r="985">
      <c r="A985" s="248"/>
      <c r="D985" s="275"/>
      <c r="F985" s="248"/>
      <c r="G985" s="248"/>
      <c r="H985" s="248"/>
    </row>
    <row r="986">
      <c r="A986" s="248"/>
      <c r="D986" s="275"/>
      <c r="F986" s="248"/>
      <c r="G986" s="248"/>
      <c r="H986" s="248"/>
    </row>
    <row r="987">
      <c r="A987" s="248"/>
      <c r="D987" s="275"/>
      <c r="F987" s="248"/>
      <c r="G987" s="248"/>
      <c r="H987" s="248"/>
    </row>
    <row r="988">
      <c r="A988" s="248"/>
      <c r="D988" s="275"/>
      <c r="F988" s="248"/>
      <c r="G988" s="248"/>
      <c r="H988" s="248"/>
    </row>
    <row r="989">
      <c r="A989" s="248"/>
      <c r="D989" s="275"/>
      <c r="F989" s="248"/>
      <c r="G989" s="248"/>
      <c r="H989" s="248"/>
    </row>
    <row r="990">
      <c r="A990" s="248"/>
      <c r="D990" s="275"/>
      <c r="F990" s="248"/>
      <c r="G990" s="248"/>
      <c r="H990" s="248"/>
    </row>
    <row r="991">
      <c r="A991" s="248"/>
      <c r="D991" s="275"/>
      <c r="F991" s="248"/>
      <c r="G991" s="248"/>
      <c r="H991" s="248"/>
    </row>
    <row r="992">
      <c r="A992" s="248"/>
      <c r="D992" s="275"/>
      <c r="F992" s="248"/>
      <c r="G992" s="248"/>
      <c r="H992" s="248"/>
    </row>
    <row r="993">
      <c r="A993" s="248"/>
      <c r="D993" s="275"/>
      <c r="F993" s="248"/>
      <c r="G993" s="248"/>
      <c r="H993" s="248"/>
    </row>
    <row r="994">
      <c r="A994" s="248"/>
      <c r="D994" s="275"/>
      <c r="F994" s="248"/>
      <c r="G994" s="248"/>
      <c r="H994" s="248"/>
    </row>
    <row r="995">
      <c r="A995" s="248"/>
      <c r="D995" s="275"/>
      <c r="F995" s="248"/>
      <c r="G995" s="248"/>
      <c r="H995" s="248"/>
    </row>
    <row r="996">
      <c r="A996" s="248"/>
      <c r="D996" s="275"/>
      <c r="F996" s="248"/>
      <c r="G996" s="248"/>
      <c r="H996" s="248"/>
    </row>
    <row r="997">
      <c r="A997" s="248"/>
      <c r="D997" s="275"/>
      <c r="F997" s="248"/>
      <c r="G997" s="248"/>
      <c r="H997" s="248"/>
    </row>
    <row r="998">
      <c r="A998" s="248"/>
      <c r="D998" s="275"/>
      <c r="F998" s="248"/>
      <c r="G998" s="248"/>
      <c r="H998" s="248"/>
    </row>
    <row r="999">
      <c r="A999" s="248"/>
      <c r="D999" s="275"/>
      <c r="F999" s="248"/>
      <c r="G999" s="248"/>
      <c r="H999" s="248"/>
    </row>
    <row r="1000">
      <c r="A1000" s="248"/>
      <c r="D1000" s="275"/>
      <c r="F1000" s="248"/>
      <c r="G1000" s="248"/>
      <c r="H1000" s="248"/>
    </row>
    <row r="1001">
      <c r="A1001" s="248"/>
      <c r="D1001" s="275"/>
      <c r="F1001" s="248"/>
      <c r="G1001" s="248"/>
      <c r="H1001" s="248"/>
    </row>
  </sheetData>
  <autoFilter ref="$A$2:$U$313">
    <filterColumn colId="0">
      <filters>
        <filter val="1"/>
        <filter val="4"/>
      </filters>
    </filterColumn>
    <sortState ref="A2:U313">
      <sortCondition ref="C2:C313"/>
      <sortCondition ref="B2:B313"/>
      <sortCondition ref="A2:A313"/>
      <sortCondition descending="1" ref="H2:H313"/>
    </sortState>
  </autoFilter>
  <customSheetViews>
    <customSheetView guid="{58B1156E-7A79-4C9A-84E9-9F475457C39A}" filter="1" showAutoFilter="1">
      <autoFilter ref="$B$2:$T$313">
        <filterColumn colId="0">
          <filters blank="1">
            <filter val="Charlebois"/>
            <filter val="Swamptown"/>
            <filter val="Braden"/>
            <filter val="Carlson"/>
            <filter val="Upton"/>
            <filter val="Drouin"/>
            <filter val="Dunlop"/>
          </filters>
        </filterColumn>
      </autoFilter>
    </customSheetView>
  </customSheetViews>
  <mergeCells count="3">
    <mergeCell ref="O1:T1"/>
    <mergeCell ref="F1:H1"/>
    <mergeCell ref="I1:N1"/>
  </mergeCells>
  <conditionalFormatting sqref="C64">
    <cfRule type="notContainsBlanks" dxfId="0" priority="1">
      <formula>LEN(TRIM(C64))&gt;0</formula>
    </cfRule>
  </conditionalFormatting>
  <conditionalFormatting sqref="U1">
    <cfRule type="cellIs" dxfId="1" priority="2" operator="equal">
      <formula>210</formula>
    </cfRule>
  </conditionalFormatting>
  <conditionalFormatting sqref="U3:U212">
    <cfRule type="cellIs" dxfId="2" priority="3" operator="equal">
      <formula>"ok"</formula>
    </cfRule>
  </conditionalFormatting>
  <conditionalFormatting sqref="U3:U212">
    <cfRule type="cellIs" dxfId="3" priority="4" operator="equal">
      <formula>"no"</formula>
    </cfRule>
  </conditionalFormatting>
  <conditionalFormatting sqref="U1">
    <cfRule type="cellIs" dxfId="3" priority="5" operator="lessThan">
      <formula>210</formula>
    </cfRule>
  </conditionalFormatting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A64D79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43"/>
    <col customWidth="1" min="4" max="4" width="30.71"/>
    <col customWidth="1" min="5" max="5" width="14.14"/>
    <col customWidth="1" min="6" max="6" width="3.43"/>
    <col customWidth="1" min="7" max="7" width="12.0"/>
    <col customWidth="1" min="8" max="8" width="33.57"/>
    <col customWidth="1" min="10" max="10" width="19.14"/>
    <col customWidth="1" min="11" max="11" width="31.43"/>
    <col customWidth="1" min="14" max="14" width="26.57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Points!C208</f>
        <v>Team Jussi</v>
      </c>
      <c r="I4" s="301">
        <f>Points!P208</f>
        <v>1318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Points!C201</f>
        <v>Blitzkrieg Avalanche</v>
      </c>
      <c r="E6" s="318">
        <f>Points!O201</f>
        <v>1645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295" t="str">
        <f>Points!C203</f>
        <v>Dream Logic</v>
      </c>
      <c r="L7" s="296">
        <f>Points!Q203</f>
        <v>1716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299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86" t="str">
        <f>Points!C203</f>
        <v>Dream Logic</v>
      </c>
      <c r="I9" s="316">
        <f>Points!P203</f>
        <v>1447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302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05" t="str">
        <f>Points!C212</f>
        <v>Wu Tang Warriors</v>
      </c>
      <c r="E11" s="306">
        <f>Points!O212</f>
        <v>1620</v>
      </c>
      <c r="F11" s="279"/>
      <c r="G11" s="279"/>
      <c r="H11" s="279"/>
      <c r="I11" s="279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289" t="str">
        <f>Points!C210</f>
        <v>The Tragical Hip checkers</v>
      </c>
      <c r="E16" s="318">
        <f>Points!O210</f>
        <v>1991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279"/>
      <c r="G17" s="279"/>
      <c r="H17" s="279"/>
      <c r="I17" s="279"/>
      <c r="J17" s="281"/>
      <c r="K17" s="302"/>
      <c r="L17" s="308" t="str">
        <f>K24</f>
        <v>Blitzkrieg Avalanche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285" t="str">
        <f>Points!C201</f>
        <v>Blitzkrieg Avalanche</v>
      </c>
      <c r="I19" s="316">
        <f>Points!P201</f>
        <v>1579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245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Points!C200</f>
        <v>Bear Point Bandits</v>
      </c>
      <c r="E21" s="306">
        <f>Points!O200</f>
        <v>1742</v>
      </c>
      <c r="F21" s="279"/>
      <c r="G21" s="279"/>
      <c r="H21" s="291"/>
      <c r="I21" s="325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326" t="str">
        <f>Points!C201</f>
        <v>Blitzkrieg Avalanche</v>
      </c>
      <c r="L24" s="363">
        <f>Points!Q201</f>
        <v>2841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307" t="str">
        <f>Points!C203</f>
        <v>Dream Logic</v>
      </c>
      <c r="E26" s="318">
        <f>Points!O203</f>
        <v>1933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Points!C210</f>
        <v>The Tragical Hip checkers</v>
      </c>
      <c r="I29" s="301">
        <f>Points!P210</f>
        <v>1269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292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17" t="str">
        <f>Points!C209</f>
        <v>The Night Kings</v>
      </c>
      <c r="E31" s="306">
        <f>Points!O209</f>
        <v>1446</v>
      </c>
      <c r="F31" s="279"/>
      <c r="G31" s="279"/>
      <c r="H31" s="279"/>
      <c r="I31" s="279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K24:K25"/>
    <mergeCell ref="L24:L25"/>
    <mergeCell ref="K7:K8"/>
    <mergeCell ref="L7:L8"/>
    <mergeCell ref="J1:K1"/>
    <mergeCell ref="E31:E32"/>
    <mergeCell ref="D31:D32"/>
    <mergeCell ref="D6:D7"/>
    <mergeCell ref="E6:E7"/>
    <mergeCell ref="C1:E1"/>
    <mergeCell ref="D11:D12"/>
    <mergeCell ref="E11:E12"/>
    <mergeCell ref="D16:D17"/>
    <mergeCell ref="E16:E17"/>
    <mergeCell ref="L17:N17"/>
    <mergeCell ref="D21:D22"/>
    <mergeCell ref="E21:E22"/>
    <mergeCell ref="D26:D27"/>
    <mergeCell ref="E26:E27"/>
    <mergeCell ref="I9:I10"/>
    <mergeCell ref="H9:H10"/>
    <mergeCell ref="H29:H30"/>
    <mergeCell ref="I29:I30"/>
    <mergeCell ref="I4:I5"/>
    <mergeCell ref="I19:I20"/>
    <mergeCell ref="H19:H20"/>
    <mergeCell ref="H4:H5"/>
    <mergeCell ref="G1:H1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4.29"/>
    <col customWidth="1" min="2" max="2" width="11.86"/>
    <col customWidth="1" min="3" max="3" width="15.43"/>
    <col customWidth="1" min="4" max="4" width="30.71"/>
    <col customWidth="1" min="5" max="5" width="9.0"/>
    <col customWidth="1" min="6" max="6" width="10.86"/>
    <col customWidth="1" min="7" max="7" width="13.86"/>
    <col customWidth="1" min="8" max="8" width="27.71"/>
    <col customWidth="1" min="9" max="9" width="10.14"/>
    <col customWidth="1" min="11" max="11" width="36.57"/>
    <col customWidth="1" min="14" max="14" width="38.57"/>
  </cols>
  <sheetData>
    <row r="1" ht="64.5" customHeight="1">
      <c r="A1" s="18"/>
      <c r="B1" s="20" t="s">
        <v>21</v>
      </c>
      <c r="F1" s="22" t="s">
        <v>24</v>
      </c>
      <c r="G1" s="12"/>
      <c r="H1" s="12"/>
      <c r="I1" s="12"/>
      <c r="J1" s="24" t="s">
        <v>33</v>
      </c>
      <c r="M1" s="26"/>
      <c r="N1" s="26"/>
    </row>
    <row r="2" ht="21.75" customHeight="1">
      <c r="B2" s="28"/>
      <c r="C2" s="30"/>
      <c r="D2" s="32"/>
      <c r="E2" s="34"/>
      <c r="F2" s="36"/>
      <c r="G2" s="38"/>
      <c r="H2" s="40"/>
      <c r="I2" s="42"/>
      <c r="J2" s="44"/>
      <c r="K2" s="26"/>
      <c r="L2" s="26"/>
      <c r="M2" s="26"/>
      <c r="N2" s="26"/>
    </row>
    <row r="3">
      <c r="B3" s="46"/>
      <c r="C3" s="48"/>
      <c r="D3" s="50"/>
      <c r="E3" s="52"/>
      <c r="F3" s="54"/>
      <c r="G3" s="56"/>
      <c r="H3" s="58"/>
      <c r="I3" s="59"/>
      <c r="J3" s="44"/>
      <c r="K3" s="26"/>
      <c r="L3" s="26"/>
      <c r="M3" s="26"/>
      <c r="N3" s="26"/>
    </row>
    <row r="4">
      <c r="B4" s="60" t="s">
        <v>96</v>
      </c>
      <c r="C4" s="62"/>
      <c r="D4" s="64" t="str">
        <f>Points!C190</f>
        <v>Mischief Managed</v>
      </c>
      <c r="E4" s="67">
        <f>Points!R190</f>
        <v>1773</v>
      </c>
      <c r="F4" s="69"/>
      <c r="G4" s="71"/>
      <c r="H4" s="73" t="str">
        <f>Points!C190</f>
        <v>Mischief Managed</v>
      </c>
      <c r="I4" s="76">
        <f>Points!S190</f>
        <v>1763</v>
      </c>
      <c r="J4" s="44"/>
      <c r="K4" s="26"/>
      <c r="L4" s="26"/>
      <c r="M4" s="26"/>
      <c r="N4" s="26"/>
    </row>
    <row r="5">
      <c r="B5" s="77" t="s">
        <v>139</v>
      </c>
      <c r="C5" s="78"/>
      <c r="D5" s="80"/>
      <c r="E5" s="82"/>
      <c r="F5" s="83" t="s">
        <v>139</v>
      </c>
      <c r="G5" s="84"/>
      <c r="H5" s="80"/>
      <c r="I5" s="80"/>
      <c r="J5" s="44"/>
      <c r="K5" s="26"/>
      <c r="L5" s="85"/>
      <c r="M5" s="85"/>
      <c r="N5" s="85"/>
    </row>
    <row r="6">
      <c r="B6" s="86"/>
      <c r="C6" s="62"/>
      <c r="D6" s="50"/>
      <c r="E6" s="87"/>
      <c r="F6" s="54"/>
      <c r="G6" s="56"/>
      <c r="H6" s="58"/>
      <c r="I6" s="59"/>
      <c r="J6" s="44"/>
      <c r="K6" s="26"/>
      <c r="L6" s="26"/>
      <c r="M6" s="26"/>
      <c r="N6" s="26"/>
    </row>
    <row r="7">
      <c r="B7" s="86"/>
      <c r="C7" s="62"/>
      <c r="D7" s="50"/>
      <c r="E7" s="87"/>
      <c r="F7" s="54"/>
      <c r="G7" s="56"/>
      <c r="H7" s="58"/>
      <c r="I7" s="59"/>
      <c r="J7" s="44"/>
      <c r="K7" s="26"/>
      <c r="L7" s="26"/>
      <c r="M7" s="26"/>
      <c r="N7" s="26"/>
    </row>
    <row r="8">
      <c r="B8" s="60" t="s">
        <v>177</v>
      </c>
      <c r="C8" s="62"/>
      <c r="D8" s="64" t="str">
        <f>Points!C59</f>
        <v>Toronto Rooks</v>
      </c>
      <c r="E8" s="88">
        <f>Points!R59</f>
        <v>1625</v>
      </c>
      <c r="F8" s="69" t="s">
        <v>186</v>
      </c>
      <c r="G8" s="71"/>
      <c r="H8" s="73" t="str">
        <f>Points!C107</f>
        <v>The Special One</v>
      </c>
      <c r="I8" s="76">
        <f>Points!S107</f>
        <v>2159</v>
      </c>
      <c r="J8" s="44"/>
      <c r="K8" s="26"/>
      <c r="L8" s="26"/>
      <c r="M8" s="26"/>
      <c r="N8" s="26"/>
    </row>
    <row r="9">
      <c r="B9" s="77" t="s">
        <v>193</v>
      </c>
      <c r="C9" s="89"/>
      <c r="D9" s="80"/>
      <c r="E9" s="82"/>
      <c r="F9" s="83"/>
      <c r="G9" s="84"/>
      <c r="H9" s="80"/>
      <c r="I9" s="80"/>
      <c r="J9" s="90" t="str">
        <f>Points!C107</f>
        <v>The Special One</v>
      </c>
      <c r="L9" s="92">
        <f>Points!T107</f>
        <v>1597</v>
      </c>
      <c r="M9" s="26"/>
      <c r="N9" s="26"/>
    </row>
    <row r="10">
      <c r="B10" s="93"/>
      <c r="C10" s="94"/>
      <c r="D10" s="95"/>
      <c r="E10" s="67"/>
      <c r="F10" s="54"/>
      <c r="G10" s="56"/>
      <c r="H10" s="58"/>
      <c r="I10" s="96"/>
      <c r="J10" s="97"/>
      <c r="K10" s="12"/>
      <c r="L10" s="12"/>
      <c r="M10" s="26"/>
      <c r="N10" s="26"/>
    </row>
    <row r="11">
      <c r="B11" s="93"/>
      <c r="C11" s="62"/>
      <c r="D11" s="50"/>
      <c r="E11" s="87"/>
      <c r="F11" s="54"/>
      <c r="G11" s="56"/>
      <c r="H11" s="58"/>
      <c r="I11" s="96"/>
      <c r="J11" s="44"/>
      <c r="K11" s="26"/>
      <c r="L11" s="26"/>
      <c r="M11" s="26"/>
      <c r="N11" s="26"/>
    </row>
    <row r="12">
      <c r="B12" s="98" t="s">
        <v>213</v>
      </c>
      <c r="C12" s="62"/>
      <c r="D12" s="95" t="str">
        <f>Points!C53</f>
        <v>Professor  Chaos</v>
      </c>
      <c r="E12" s="88">
        <f>Points!R53</f>
        <v>1579</v>
      </c>
      <c r="F12" s="69"/>
      <c r="G12" s="71"/>
      <c r="H12" s="73" t="str">
        <f>Points!C175</f>
        <v>Krazy Kopitarians</v>
      </c>
      <c r="I12" s="99">
        <f>Points!S175</f>
        <v>1186</v>
      </c>
      <c r="J12" s="44"/>
      <c r="K12" s="26"/>
      <c r="L12" s="100"/>
      <c r="M12" s="26"/>
      <c r="N12" s="26"/>
    </row>
    <row r="13">
      <c r="B13" s="101" t="s">
        <v>231</v>
      </c>
      <c r="C13" s="102"/>
      <c r="D13" s="12"/>
      <c r="E13" s="14"/>
      <c r="F13" s="83" t="s">
        <v>236</v>
      </c>
      <c r="G13" s="84"/>
      <c r="H13" s="80"/>
      <c r="I13" s="80"/>
      <c r="J13" s="44"/>
      <c r="K13" s="26"/>
      <c r="M13" s="26"/>
      <c r="N13" s="26"/>
    </row>
    <row r="14">
      <c r="B14" s="103"/>
      <c r="C14" s="104"/>
      <c r="D14" s="105"/>
      <c r="E14" s="106"/>
      <c r="F14" s="54"/>
      <c r="G14" s="56"/>
      <c r="H14" s="58"/>
      <c r="I14" s="96"/>
      <c r="J14" s="44"/>
      <c r="K14" s="26"/>
      <c r="L14" s="26"/>
      <c r="M14" s="26"/>
      <c r="N14" s="26"/>
    </row>
    <row r="15">
      <c r="B15" s="107"/>
      <c r="C15" s="108"/>
      <c r="D15" s="109"/>
      <c r="E15" s="110"/>
      <c r="F15" s="54"/>
      <c r="G15" s="56"/>
      <c r="H15" s="58"/>
      <c r="I15" s="96"/>
      <c r="J15" s="44"/>
      <c r="K15" s="26"/>
      <c r="L15" s="26"/>
      <c r="M15" s="26"/>
      <c r="N15" s="26"/>
    </row>
    <row r="16">
      <c r="B16" s="111" t="s">
        <v>245</v>
      </c>
      <c r="C16" s="112"/>
      <c r="D16" s="113" t="str">
        <f>Points!C107</f>
        <v>The Special One</v>
      </c>
      <c r="E16" s="114">
        <f>Points!R107</f>
        <v>2089</v>
      </c>
      <c r="F16" s="69"/>
      <c r="G16" s="71"/>
      <c r="H16" s="73" t="str">
        <f>Points!C72</f>
        <v>Sticks out 4 Harambe</v>
      </c>
      <c r="I16" s="99">
        <f>Points!S72</f>
        <v>1504</v>
      </c>
      <c r="J16" s="44"/>
      <c r="K16" s="26"/>
      <c r="L16" s="26"/>
      <c r="M16" s="26"/>
      <c r="N16" s="26"/>
    </row>
    <row r="17">
      <c r="B17" s="115" t="s">
        <v>186</v>
      </c>
      <c r="C17" s="116"/>
      <c r="D17" s="80"/>
      <c r="E17" s="82"/>
      <c r="F17" s="83" t="s">
        <v>265</v>
      </c>
      <c r="G17" s="84"/>
      <c r="H17" s="80"/>
      <c r="I17" s="80"/>
      <c r="J17" s="44"/>
      <c r="K17" s="26"/>
      <c r="L17" s="26"/>
      <c r="M17" s="26"/>
      <c r="N17" s="26"/>
    </row>
    <row r="18">
      <c r="B18" s="117"/>
      <c r="C18" s="112"/>
      <c r="D18" s="109"/>
      <c r="E18" s="118"/>
      <c r="F18" s="54"/>
      <c r="G18" s="56"/>
      <c r="H18" s="58"/>
      <c r="I18" s="96"/>
      <c r="J18" s="44"/>
      <c r="K18" s="26"/>
      <c r="L18" s="26"/>
      <c r="M18" s="26"/>
      <c r="N18" s="26"/>
    </row>
    <row r="19">
      <c r="B19" s="117"/>
      <c r="C19" s="112"/>
      <c r="D19" s="109"/>
      <c r="E19" s="114"/>
      <c r="F19" s="54"/>
      <c r="G19" s="56"/>
      <c r="H19" s="58"/>
      <c r="I19" s="96"/>
      <c r="J19" s="90" t="str">
        <f>Points!C190</f>
        <v>Mischief Managed</v>
      </c>
      <c r="L19" s="119">
        <f>Points!T190</f>
        <v>1437</v>
      </c>
      <c r="M19" s="26"/>
      <c r="N19" s="120"/>
    </row>
    <row r="20">
      <c r="B20" s="121" t="s">
        <v>268</v>
      </c>
      <c r="C20" s="122"/>
      <c r="D20" s="113" t="str">
        <f>Points!C12</f>
        <v>Tampa Grinders</v>
      </c>
      <c r="E20" s="123">
        <f>Points!R12</f>
        <v>1392</v>
      </c>
      <c r="F20" s="69"/>
      <c r="G20" s="71"/>
      <c r="H20" s="73" t="str">
        <f>Points!C121</f>
        <v>Triple F Brown Club</v>
      </c>
      <c r="I20" s="99">
        <f>Points!S121</f>
        <v>1624</v>
      </c>
      <c r="J20" s="97"/>
      <c r="K20" s="12"/>
      <c r="L20" s="12"/>
      <c r="M20" s="26"/>
      <c r="N20" s="120"/>
    </row>
    <row r="21">
      <c r="B21" s="124" t="s">
        <v>84</v>
      </c>
      <c r="C21" s="116"/>
      <c r="D21" s="80"/>
      <c r="E21" s="82"/>
      <c r="F21" s="125" t="s">
        <v>271</v>
      </c>
      <c r="G21" s="126"/>
      <c r="H21" s="127"/>
      <c r="I21" s="127"/>
      <c r="J21" s="44"/>
      <c r="K21" s="26"/>
      <c r="L21" s="26"/>
      <c r="M21" s="26"/>
      <c r="N21" s="26"/>
    </row>
    <row r="22">
      <c r="B22" s="128"/>
      <c r="C22" s="112"/>
      <c r="D22" s="109"/>
      <c r="E22" s="118"/>
      <c r="F22" s="129"/>
      <c r="G22" s="130"/>
      <c r="H22" s="130"/>
      <c r="I22" s="131"/>
      <c r="J22" s="26"/>
      <c r="K22" s="26"/>
      <c r="L22" s="26"/>
      <c r="M22" s="132" t="str">
        <f>J9</f>
        <v>The Special One</v>
      </c>
    </row>
    <row r="23">
      <c r="B23" s="133"/>
      <c r="C23" s="112"/>
      <c r="D23" s="109"/>
      <c r="E23" s="118"/>
      <c r="F23" s="134"/>
      <c r="G23" s="135"/>
      <c r="H23" s="136"/>
      <c r="I23" s="131"/>
      <c r="J23" s="26"/>
      <c r="K23" s="26"/>
      <c r="L23" s="26"/>
    </row>
    <row r="24">
      <c r="B24" s="121" t="s">
        <v>279</v>
      </c>
      <c r="C24" s="112"/>
      <c r="D24" s="113" t="str">
        <f>Points!C125</f>
        <v>Bear Point Beavers</v>
      </c>
      <c r="E24" s="123">
        <f>Points!R125</f>
        <v>1803</v>
      </c>
      <c r="F24" s="137"/>
      <c r="G24" s="138"/>
      <c r="H24" s="139"/>
      <c r="I24" s="131"/>
      <c r="J24" s="26"/>
      <c r="K24" s="140"/>
      <c r="L24" s="141"/>
      <c r="M24" s="12"/>
      <c r="N24" s="12"/>
    </row>
    <row r="25">
      <c r="B25" s="142" t="s">
        <v>284</v>
      </c>
      <c r="C25" s="143"/>
      <c r="D25" s="12"/>
      <c r="E25" s="14"/>
      <c r="F25" s="129"/>
      <c r="G25" s="144"/>
      <c r="H25" s="130"/>
      <c r="I25" s="131"/>
      <c r="J25" s="145"/>
      <c r="K25" s="146"/>
      <c r="L25" s="147"/>
      <c r="M25" s="148" t="s">
        <v>287</v>
      </c>
    </row>
    <row r="26">
      <c r="B26" s="149"/>
      <c r="C26" s="150"/>
      <c r="D26" s="151"/>
      <c r="E26" s="152"/>
      <c r="F26" s="134" t="s">
        <v>288</v>
      </c>
      <c r="G26" s="135"/>
      <c r="H26" s="153" t="str">
        <f>Points!C46</f>
        <v>The Nasty Boys</v>
      </c>
      <c r="I26" s="131"/>
      <c r="J26" s="154" t="s">
        <v>289</v>
      </c>
      <c r="K26" s="155" t="str">
        <f>Points!C121</f>
        <v>Triple F Brown Club</v>
      </c>
      <c r="L26" s="156">
        <f>Points!T121</f>
        <v>1523</v>
      </c>
    </row>
    <row r="27">
      <c r="B27" s="157"/>
      <c r="C27" s="158"/>
      <c r="D27" s="159"/>
      <c r="E27" s="160"/>
      <c r="F27" s="137"/>
      <c r="G27" s="138"/>
      <c r="H27" s="139"/>
      <c r="I27" s="131"/>
      <c r="J27" s="161"/>
      <c r="K27" s="162"/>
      <c r="L27" s="163"/>
      <c r="M27" s="26"/>
      <c r="N27" s="26"/>
    </row>
    <row r="28">
      <c r="B28" s="164" t="s">
        <v>292</v>
      </c>
      <c r="C28" s="165"/>
      <c r="D28" s="166" t="str">
        <f>Points!C155</f>
        <v>Boedker? I Hardly Know Her</v>
      </c>
      <c r="E28" s="167">
        <f>Points!R155</f>
        <v>1559</v>
      </c>
      <c r="F28" s="129"/>
      <c r="G28" s="130"/>
      <c r="H28" s="130"/>
      <c r="I28" s="131"/>
      <c r="J28" s="145"/>
      <c r="K28" s="168"/>
      <c r="L28" s="169"/>
      <c r="M28" s="26"/>
      <c r="N28" s="26"/>
    </row>
    <row r="29">
      <c r="B29" s="170" t="s">
        <v>293</v>
      </c>
      <c r="C29" s="171"/>
      <c r="D29" s="80"/>
      <c r="E29" s="82"/>
      <c r="F29" s="134" t="s">
        <v>294</v>
      </c>
      <c r="G29" s="135"/>
      <c r="H29" s="153" t="str">
        <f>Points!C32</f>
        <v>Winnipeg Jerrts</v>
      </c>
      <c r="I29" s="131"/>
      <c r="J29" s="154" t="s">
        <v>289</v>
      </c>
      <c r="K29" s="155" t="str">
        <f>Points!C72</f>
        <v>Sticks out 4 Harambe</v>
      </c>
      <c r="L29" s="156">
        <f>Points!T72</f>
        <v>1605</v>
      </c>
      <c r="M29" s="26"/>
      <c r="N29" s="26"/>
    </row>
    <row r="30">
      <c r="B30" s="172"/>
      <c r="C30" s="173"/>
      <c r="D30" s="159"/>
      <c r="E30" s="174"/>
      <c r="F30" s="137"/>
      <c r="G30" s="138"/>
      <c r="H30" s="139"/>
      <c r="I30" s="131"/>
      <c r="J30" s="161"/>
      <c r="K30" s="162"/>
      <c r="L30" s="163"/>
      <c r="M30" s="26"/>
      <c r="N30" s="26"/>
    </row>
    <row r="31">
      <c r="B31" s="172"/>
      <c r="C31" s="165"/>
      <c r="D31" s="159"/>
      <c r="E31" s="160"/>
      <c r="F31" s="129"/>
      <c r="G31" s="130"/>
      <c r="H31" s="130"/>
      <c r="I31" s="131"/>
      <c r="J31" s="145"/>
      <c r="K31" s="168"/>
      <c r="L31" s="169"/>
      <c r="M31" s="26"/>
      <c r="N31" s="26"/>
    </row>
    <row r="32">
      <c r="B32" s="164" t="s">
        <v>296</v>
      </c>
      <c r="C32" s="165"/>
      <c r="D32" s="175" t="str">
        <f>Points!C175</f>
        <v>Krazy Kopitarians</v>
      </c>
      <c r="E32" s="174">
        <f>Points!R175</f>
        <v>1850</v>
      </c>
      <c r="F32" s="134" t="s">
        <v>297</v>
      </c>
      <c r="G32" s="135"/>
      <c r="H32" s="153" t="str">
        <f>Points!C125</f>
        <v>Bear Point Beavers</v>
      </c>
      <c r="I32" s="131"/>
      <c r="J32" s="154" t="s">
        <v>289</v>
      </c>
      <c r="K32" s="155" t="str">
        <f>Points!C175</f>
        <v>Krazy Kopitarians</v>
      </c>
      <c r="L32" s="156">
        <f>Points!T175</f>
        <v>1386</v>
      </c>
      <c r="M32" s="26"/>
      <c r="N32" s="26"/>
    </row>
    <row r="33">
      <c r="B33" s="170" t="s">
        <v>236</v>
      </c>
      <c r="C33" s="171"/>
      <c r="D33" s="80"/>
      <c r="E33" s="82"/>
      <c r="F33" s="137"/>
      <c r="G33" s="138"/>
      <c r="H33" s="139"/>
      <c r="I33" s="131"/>
      <c r="J33" s="161"/>
      <c r="K33" s="162"/>
      <c r="L33" s="177"/>
      <c r="M33" s="26"/>
      <c r="N33" s="26"/>
    </row>
    <row r="34">
      <c r="B34" s="178"/>
      <c r="C34" s="165"/>
      <c r="D34" s="159"/>
      <c r="E34" s="174"/>
      <c r="F34" s="129"/>
      <c r="G34" s="130"/>
      <c r="H34" s="130"/>
      <c r="I34" s="131"/>
      <c r="J34" s="26"/>
      <c r="K34" s="26"/>
      <c r="L34" s="26"/>
      <c r="M34" s="85"/>
      <c r="N34" s="26"/>
    </row>
    <row r="35">
      <c r="B35" s="172"/>
      <c r="C35" s="173"/>
      <c r="D35" s="159"/>
      <c r="E35" s="110"/>
      <c r="F35" s="134" t="s">
        <v>298</v>
      </c>
      <c r="G35" s="135"/>
      <c r="H35" s="153" t="str">
        <f>Points!C84</f>
        <v>North Stars</v>
      </c>
      <c r="I35" s="131"/>
      <c r="J35" s="26"/>
      <c r="K35" s="26"/>
      <c r="L35" s="26"/>
      <c r="M35" s="85"/>
      <c r="N35" s="26"/>
    </row>
    <row r="36">
      <c r="B36" s="164" t="s">
        <v>299</v>
      </c>
      <c r="C36" s="165"/>
      <c r="D36" s="179" t="str">
        <f>Points!C46</f>
        <v>The Nasty Boys</v>
      </c>
      <c r="E36" s="167">
        <f>Points!R46</f>
        <v>1847</v>
      </c>
      <c r="F36" s="137"/>
      <c r="G36" s="138"/>
      <c r="H36" s="139"/>
      <c r="I36" s="131"/>
      <c r="J36" s="26"/>
      <c r="K36" s="26"/>
      <c r="L36" s="26"/>
      <c r="M36" s="85"/>
      <c r="N36" s="26"/>
    </row>
    <row r="37">
      <c r="B37" s="180" t="s">
        <v>281</v>
      </c>
      <c r="C37" s="181"/>
      <c r="D37" s="12"/>
      <c r="E37" s="14"/>
      <c r="F37" s="182"/>
      <c r="G37" s="130"/>
      <c r="H37" s="130"/>
      <c r="I37" s="131"/>
      <c r="J37" s="26"/>
      <c r="K37" s="26"/>
      <c r="L37" s="26"/>
      <c r="M37" s="26"/>
      <c r="N37" s="26"/>
    </row>
    <row r="38">
      <c r="B38" s="183"/>
      <c r="C38" s="184"/>
      <c r="D38" s="185"/>
      <c r="E38" s="186"/>
      <c r="F38" s="187" t="s">
        <v>300</v>
      </c>
      <c r="G38" s="188"/>
      <c r="H38" s="153" t="str">
        <f>Points!C59</f>
        <v>Toronto Rooks</v>
      </c>
      <c r="I38" s="131"/>
      <c r="J38" s="26"/>
      <c r="K38" s="26"/>
      <c r="L38" s="189" t="s">
        <v>301</v>
      </c>
      <c r="M38" s="85"/>
      <c r="N38" s="190" t="str">
        <f>J19</f>
        <v>Mischief Managed</v>
      </c>
    </row>
    <row r="39">
      <c r="B39" s="191"/>
      <c r="C39" s="192"/>
      <c r="D39" s="193"/>
      <c r="E39" s="194"/>
      <c r="F39" s="137"/>
      <c r="G39" s="195"/>
      <c r="H39" s="196"/>
      <c r="I39" s="131"/>
      <c r="J39" s="26"/>
      <c r="K39" s="26"/>
      <c r="L39" s="12"/>
      <c r="M39" s="197"/>
      <c r="N39" s="12"/>
    </row>
    <row r="40">
      <c r="B40" s="198" t="s">
        <v>302</v>
      </c>
      <c r="C40" s="199"/>
      <c r="D40" s="200" t="str">
        <f>Points!C72</f>
        <v>Sticks out 4 Harambe</v>
      </c>
      <c r="E40" s="194">
        <f>Points!R72</f>
        <v>2285</v>
      </c>
      <c r="F40" s="182"/>
      <c r="G40" s="130"/>
      <c r="H40" s="130"/>
      <c r="I40" s="131"/>
      <c r="J40" s="26"/>
      <c r="K40" s="26"/>
      <c r="L40" s="201"/>
      <c r="M40" s="85"/>
      <c r="N40" s="85"/>
    </row>
    <row r="41">
      <c r="B41" s="202" t="s">
        <v>265</v>
      </c>
      <c r="C41" s="203"/>
      <c r="D41" s="80"/>
      <c r="E41" s="82"/>
      <c r="F41" s="187" t="s">
        <v>304</v>
      </c>
      <c r="G41" s="188"/>
      <c r="H41" s="153" t="str">
        <f>Points!C53</f>
        <v>Professor  Chaos</v>
      </c>
      <c r="I41" s="131"/>
      <c r="J41" s="26"/>
      <c r="K41" s="204"/>
      <c r="L41" s="205"/>
      <c r="M41" s="26"/>
      <c r="N41" s="26"/>
    </row>
    <row r="42">
      <c r="B42" s="206"/>
      <c r="C42" s="207"/>
      <c r="D42" s="208"/>
      <c r="E42" s="209"/>
      <c r="F42" s="137"/>
      <c r="G42" s="195"/>
      <c r="H42" s="196"/>
      <c r="I42" s="131"/>
      <c r="J42" s="26"/>
      <c r="M42" s="85"/>
      <c r="N42" s="85"/>
    </row>
    <row r="43">
      <c r="B43" s="206"/>
      <c r="C43" s="207"/>
      <c r="D43" s="208"/>
      <c r="E43" s="209"/>
      <c r="F43" s="182"/>
      <c r="G43" s="130"/>
      <c r="H43" s="130"/>
      <c r="I43" s="131"/>
      <c r="J43" s="26"/>
      <c r="K43" s="26"/>
      <c r="L43" s="201"/>
      <c r="M43" s="26"/>
      <c r="N43" s="26"/>
    </row>
    <row r="44">
      <c r="B44" s="210" t="s">
        <v>305</v>
      </c>
      <c r="C44" s="207"/>
      <c r="D44" s="200" t="str">
        <f>Points!C201</f>
        <v>Blitzkrieg Avalanche</v>
      </c>
      <c r="E44" s="211">
        <f>Points!R201</f>
        <v>1023</v>
      </c>
      <c r="F44" s="187" t="s">
        <v>306</v>
      </c>
      <c r="G44" s="188"/>
      <c r="H44" s="153" t="str">
        <f>Points!C155</f>
        <v>Boedker? I Hardly Know Her</v>
      </c>
      <c r="I44" s="131"/>
      <c r="J44" s="26"/>
      <c r="K44" s="26"/>
      <c r="L44" s="201"/>
      <c r="M44" s="85"/>
      <c r="N44" s="212"/>
    </row>
    <row r="45">
      <c r="B45" s="202" t="s">
        <v>307</v>
      </c>
      <c r="C45" s="203"/>
      <c r="D45" s="80"/>
      <c r="E45" s="82"/>
      <c r="F45" s="137"/>
      <c r="G45" s="195"/>
      <c r="H45" s="196"/>
      <c r="I45" s="131"/>
      <c r="J45" s="26"/>
      <c r="K45" s="26"/>
      <c r="L45" s="213" t="s">
        <v>308</v>
      </c>
      <c r="M45" s="26"/>
      <c r="N45" s="212" t="str">
        <f>K29</f>
        <v>Sticks out 4 Harambe</v>
      </c>
    </row>
    <row r="46">
      <c r="B46" s="206"/>
      <c r="C46" s="207"/>
      <c r="D46" s="208"/>
      <c r="E46" s="209"/>
      <c r="F46" s="214"/>
      <c r="G46" s="215"/>
      <c r="H46" s="215"/>
      <c r="I46" s="131"/>
      <c r="J46" s="26"/>
      <c r="K46" s="26"/>
      <c r="M46" s="197"/>
      <c r="N46" s="12"/>
    </row>
    <row r="47">
      <c r="B47" s="217"/>
      <c r="C47" s="207"/>
      <c r="D47" s="208"/>
      <c r="E47" s="209"/>
      <c r="F47" s="218" t="s">
        <v>310</v>
      </c>
      <c r="G47" s="153"/>
      <c r="H47" s="153" t="str">
        <f>Points!C138</f>
        <v>Austria EC Graz</v>
      </c>
      <c r="I47" s="136"/>
      <c r="J47" s="147"/>
      <c r="K47" s="147"/>
      <c r="L47" s="219"/>
      <c r="M47" s="220"/>
      <c r="N47" s="147"/>
    </row>
    <row r="48">
      <c r="B48" s="198" t="s">
        <v>311</v>
      </c>
      <c r="C48" s="207"/>
      <c r="D48" s="200" t="str">
        <f>Points!C138</f>
        <v>Austria EC Graz</v>
      </c>
      <c r="E48" s="211">
        <f>Points!R138</f>
        <v>1479</v>
      </c>
      <c r="F48" s="221"/>
      <c r="G48" s="222"/>
      <c r="H48" s="222"/>
      <c r="I48" s="131"/>
      <c r="J48" s="26"/>
      <c r="K48" s="26"/>
      <c r="L48" s="201"/>
      <c r="M48" s="85"/>
      <c r="N48" s="26"/>
    </row>
    <row r="49">
      <c r="B49" s="224" t="s">
        <v>312</v>
      </c>
      <c r="C49" s="225"/>
      <c r="D49" s="12"/>
      <c r="E49" s="14"/>
      <c r="F49" s="214"/>
      <c r="G49" s="215"/>
      <c r="H49" s="215"/>
      <c r="I49" s="131"/>
      <c r="J49" s="26"/>
      <c r="K49" s="226"/>
      <c r="L49" s="227"/>
      <c r="M49" s="85"/>
      <c r="N49" s="26"/>
    </row>
    <row r="50">
      <c r="B50" s="228"/>
      <c r="C50" s="229"/>
      <c r="D50" s="230"/>
      <c r="E50" s="231"/>
      <c r="F50" s="218" t="s">
        <v>313</v>
      </c>
      <c r="G50" s="153"/>
      <c r="H50" s="153" t="str">
        <f>Points!C12</f>
        <v>Tampa Grinders</v>
      </c>
      <c r="I50" s="131"/>
      <c r="J50" s="26"/>
      <c r="M50" s="85"/>
      <c r="N50" s="26"/>
    </row>
    <row r="51">
      <c r="B51" s="232"/>
      <c r="C51" s="233"/>
      <c r="D51" s="234"/>
      <c r="E51" s="235"/>
      <c r="F51" s="221"/>
      <c r="G51" s="222"/>
      <c r="H51" s="222"/>
      <c r="I51" s="131"/>
      <c r="J51" s="26"/>
      <c r="K51" s="26"/>
      <c r="L51" s="213" t="s">
        <v>314</v>
      </c>
      <c r="M51" s="85"/>
      <c r="N51" s="236" t="str">
        <f>K26</f>
        <v>Triple F Brown Club</v>
      </c>
    </row>
    <row r="52">
      <c r="B52" s="237" t="s">
        <v>315</v>
      </c>
      <c r="C52" s="238"/>
      <c r="D52" s="239" t="str">
        <f>Points!C32</f>
        <v>Winnipeg Jerrts</v>
      </c>
      <c r="E52" s="241">
        <f>Points!R32</f>
        <v>1819</v>
      </c>
      <c r="F52" s="214"/>
      <c r="G52" s="215"/>
      <c r="H52" s="215"/>
      <c r="I52" s="131"/>
      <c r="J52" s="26"/>
      <c r="K52" s="26"/>
      <c r="L52" s="12"/>
      <c r="M52" s="197"/>
      <c r="N52" s="12"/>
    </row>
    <row r="53">
      <c r="B53" s="242" t="s">
        <v>234</v>
      </c>
      <c r="C53" s="243"/>
      <c r="D53" s="80"/>
      <c r="E53" s="82"/>
      <c r="F53" s="218" t="s">
        <v>316</v>
      </c>
      <c r="G53" s="153"/>
      <c r="H53" s="153" t="str">
        <f>D44</f>
        <v>Blitzkrieg Avalanche</v>
      </c>
      <c r="I53" s="131"/>
      <c r="J53" s="26"/>
      <c r="K53" s="26"/>
      <c r="L53" s="201"/>
      <c r="M53" s="85"/>
      <c r="N53" s="26"/>
    </row>
    <row r="54">
      <c r="B54" s="244"/>
      <c r="C54" s="245"/>
      <c r="D54" s="246"/>
      <c r="E54" s="247"/>
      <c r="F54" s="221"/>
      <c r="G54" s="222"/>
      <c r="H54" s="222"/>
      <c r="I54" s="131"/>
      <c r="J54" s="26"/>
      <c r="K54" s="26"/>
      <c r="L54" s="201"/>
      <c r="M54" s="85"/>
      <c r="N54" s="26"/>
    </row>
    <row r="55">
      <c r="B55" s="244"/>
      <c r="C55" s="245"/>
      <c r="D55" s="246"/>
      <c r="E55" s="247"/>
      <c r="F55" s="248"/>
      <c r="I55" s="131"/>
      <c r="J55" s="26"/>
      <c r="K55" s="26"/>
      <c r="L55" s="201"/>
      <c r="M55" s="85"/>
      <c r="N55" s="26"/>
    </row>
    <row r="56">
      <c r="B56" s="249" t="s">
        <v>317</v>
      </c>
      <c r="C56" s="245"/>
      <c r="D56" s="239" t="str">
        <f>Points!C121</f>
        <v>Triple F Brown Club</v>
      </c>
      <c r="E56" s="235">
        <f>Points!R121</f>
        <v>2198</v>
      </c>
      <c r="F56" s="248"/>
      <c r="I56" s="131"/>
      <c r="J56" s="26"/>
      <c r="K56" s="26"/>
      <c r="L56" s="201"/>
      <c r="M56" s="85"/>
      <c r="N56" s="26"/>
    </row>
    <row r="57">
      <c r="B57" s="242" t="s">
        <v>271</v>
      </c>
      <c r="C57" s="243"/>
      <c r="D57" s="80"/>
      <c r="E57" s="82"/>
      <c r="F57" s="248"/>
      <c r="I57" s="131"/>
      <c r="J57" s="26"/>
      <c r="K57" s="26"/>
      <c r="L57" s="213" t="s">
        <v>319</v>
      </c>
      <c r="M57" s="85"/>
      <c r="N57" s="236" t="str">
        <f>K32</f>
        <v>Krazy Kopitarians</v>
      </c>
    </row>
    <row r="58">
      <c r="B58" s="244"/>
      <c r="C58" s="245"/>
      <c r="D58" s="246"/>
      <c r="E58" s="247"/>
      <c r="F58" s="248"/>
      <c r="I58" s="131"/>
      <c r="J58" s="26"/>
      <c r="K58" s="26"/>
      <c r="L58" s="12"/>
      <c r="M58" s="197"/>
      <c r="N58" s="12"/>
    </row>
    <row r="59">
      <c r="B59" s="250"/>
      <c r="C59" s="245"/>
      <c r="D59" s="246"/>
      <c r="E59" s="247"/>
      <c r="F59" s="248"/>
      <c r="I59" s="131"/>
      <c r="J59" s="26"/>
      <c r="K59" s="26"/>
      <c r="L59" s="26"/>
      <c r="M59" s="85"/>
      <c r="N59" s="26"/>
    </row>
    <row r="60">
      <c r="B60" s="237" t="s">
        <v>320</v>
      </c>
      <c r="C60" s="245"/>
      <c r="D60" s="239" t="str">
        <f>Points!C84</f>
        <v>North Stars</v>
      </c>
      <c r="E60" s="241">
        <f>Points!R84</f>
        <v>1729</v>
      </c>
      <c r="F60" s="248"/>
      <c r="I60" s="131"/>
      <c r="J60" s="26"/>
      <c r="K60" s="26"/>
      <c r="L60" s="26"/>
      <c r="M60" s="85"/>
      <c r="N60" s="26"/>
    </row>
    <row r="61">
      <c r="B61" s="251" t="s">
        <v>309</v>
      </c>
      <c r="C61" s="252"/>
      <c r="D61" s="12"/>
      <c r="E61" s="14"/>
      <c r="F61" s="248"/>
      <c r="I61" s="131"/>
      <c r="J61" s="26"/>
      <c r="K61" s="26"/>
      <c r="L61" s="26"/>
      <c r="M61" s="85"/>
      <c r="N61" s="26"/>
    </row>
    <row r="62">
      <c r="C62" s="248"/>
      <c r="F62" s="248"/>
      <c r="I62" s="131"/>
      <c r="J62" s="26"/>
      <c r="K62" s="26"/>
      <c r="L62" s="26"/>
      <c r="M62" s="85"/>
      <c r="N62" s="26"/>
    </row>
    <row r="63">
      <c r="C63" s="248"/>
      <c r="F63" s="248"/>
      <c r="I63" s="131"/>
    </row>
    <row r="64">
      <c r="C64" s="248"/>
      <c r="F64" s="248"/>
      <c r="I64" s="131"/>
    </row>
    <row r="65">
      <c r="C65" s="248"/>
      <c r="F65" s="248"/>
      <c r="I65" s="131"/>
    </row>
    <row r="66">
      <c r="C66" s="248"/>
      <c r="F66" s="248"/>
      <c r="I66" s="131"/>
    </row>
    <row r="67">
      <c r="C67" s="248"/>
      <c r="F67" s="248"/>
      <c r="I67" s="131"/>
    </row>
    <row r="68">
      <c r="C68" s="248"/>
      <c r="F68" s="248"/>
      <c r="I68" s="131"/>
    </row>
    <row r="69">
      <c r="C69" s="248"/>
      <c r="F69" s="248"/>
      <c r="I69" s="131"/>
    </row>
    <row r="70">
      <c r="C70" s="248"/>
      <c r="F70" s="248"/>
      <c r="I70" s="131"/>
    </row>
    <row r="71">
      <c r="C71" s="248"/>
      <c r="F71" s="248"/>
      <c r="I71" s="131"/>
    </row>
    <row r="72">
      <c r="C72" s="248"/>
      <c r="F72" s="248"/>
      <c r="I72" s="131"/>
    </row>
    <row r="73">
      <c r="C73" s="248"/>
      <c r="F73" s="248"/>
      <c r="I73" s="131"/>
    </row>
    <row r="74">
      <c r="C74" s="248"/>
      <c r="F74" s="248"/>
      <c r="I74" s="131"/>
    </row>
    <row r="75">
      <c r="C75" s="248"/>
      <c r="F75" s="248"/>
      <c r="H75" s="248"/>
    </row>
    <row r="76">
      <c r="C76" s="248"/>
      <c r="F76" s="248"/>
      <c r="H76" s="248"/>
    </row>
    <row r="77">
      <c r="C77" s="248"/>
      <c r="F77" s="248"/>
      <c r="H77" s="248"/>
    </row>
    <row r="78">
      <c r="C78" s="248"/>
      <c r="F78" s="248"/>
      <c r="H78" s="248"/>
    </row>
    <row r="79">
      <c r="C79" s="248"/>
      <c r="F79" s="248"/>
      <c r="H79" s="248"/>
    </row>
    <row r="80">
      <c r="C80" s="248"/>
      <c r="F80" s="248"/>
      <c r="H80" s="248"/>
    </row>
    <row r="81">
      <c r="C81" s="248"/>
      <c r="F81" s="248"/>
      <c r="H81" s="248"/>
    </row>
    <row r="82">
      <c r="C82" s="248"/>
      <c r="F82" s="248"/>
      <c r="H82" s="248"/>
    </row>
    <row r="83">
      <c r="C83" s="248"/>
      <c r="F83" s="248"/>
      <c r="H83" s="248"/>
    </row>
    <row r="84">
      <c r="C84" s="248"/>
      <c r="F84" s="248"/>
      <c r="H84" s="248"/>
    </row>
    <row r="85">
      <c r="C85" s="248"/>
      <c r="F85" s="248"/>
      <c r="H85" s="248"/>
    </row>
    <row r="86">
      <c r="C86" s="248"/>
      <c r="F86" s="248"/>
      <c r="H86" s="248"/>
    </row>
    <row r="87">
      <c r="C87" s="248"/>
      <c r="F87" s="248"/>
      <c r="H87" s="248"/>
    </row>
    <row r="88">
      <c r="C88" s="248"/>
      <c r="F88" s="248"/>
      <c r="H88" s="248"/>
    </row>
    <row r="89">
      <c r="C89" s="248"/>
      <c r="F89" s="248"/>
      <c r="H89" s="248"/>
    </row>
    <row r="90">
      <c r="C90" s="248"/>
      <c r="F90" s="248"/>
      <c r="H90" s="248"/>
    </row>
    <row r="91">
      <c r="C91" s="248"/>
      <c r="F91" s="248"/>
      <c r="H91" s="248"/>
    </row>
    <row r="92">
      <c r="C92" s="248"/>
      <c r="F92" s="248"/>
      <c r="H92" s="248"/>
    </row>
    <row r="93">
      <c r="C93" s="248"/>
      <c r="F93" s="248"/>
      <c r="H93" s="248"/>
    </row>
    <row r="94">
      <c r="C94" s="248"/>
      <c r="F94" s="248"/>
      <c r="H94" s="248"/>
    </row>
    <row r="95">
      <c r="C95" s="248"/>
      <c r="F95" s="248"/>
      <c r="H95" s="248"/>
    </row>
    <row r="96">
      <c r="C96" s="248"/>
      <c r="F96" s="248"/>
      <c r="H96" s="248"/>
    </row>
    <row r="97">
      <c r="C97" s="248"/>
      <c r="F97" s="248"/>
      <c r="H97" s="248"/>
    </row>
    <row r="98">
      <c r="C98" s="248"/>
      <c r="F98" s="248"/>
      <c r="H98" s="248"/>
    </row>
    <row r="99">
      <c r="C99" s="248"/>
      <c r="F99" s="248"/>
      <c r="H99" s="248"/>
    </row>
    <row r="100">
      <c r="C100" s="248"/>
      <c r="F100" s="248"/>
      <c r="H100" s="248"/>
    </row>
    <row r="101">
      <c r="C101" s="248"/>
      <c r="F101" s="248"/>
      <c r="H101" s="248"/>
    </row>
    <row r="102">
      <c r="C102" s="248"/>
      <c r="F102" s="248"/>
      <c r="H102" s="248"/>
    </row>
    <row r="103">
      <c r="C103" s="248"/>
      <c r="F103" s="248"/>
      <c r="H103" s="248"/>
    </row>
    <row r="104">
      <c r="C104" s="248"/>
      <c r="F104" s="248"/>
      <c r="H104" s="248"/>
    </row>
    <row r="105">
      <c r="C105" s="248"/>
      <c r="F105" s="248"/>
      <c r="H105" s="248"/>
    </row>
    <row r="106">
      <c r="C106" s="248"/>
      <c r="F106" s="248"/>
      <c r="H106" s="248"/>
    </row>
    <row r="107">
      <c r="C107" s="248"/>
      <c r="F107" s="248"/>
      <c r="H107" s="248"/>
    </row>
    <row r="108">
      <c r="C108" s="248"/>
      <c r="F108" s="248"/>
      <c r="H108" s="248"/>
    </row>
    <row r="109">
      <c r="C109" s="248"/>
      <c r="F109" s="248"/>
      <c r="H109" s="248"/>
    </row>
    <row r="110">
      <c r="C110" s="248"/>
      <c r="F110" s="248"/>
      <c r="H110" s="248"/>
    </row>
    <row r="111">
      <c r="C111" s="248"/>
      <c r="F111" s="248"/>
      <c r="H111" s="248"/>
    </row>
    <row r="112">
      <c r="C112" s="248"/>
      <c r="F112" s="248"/>
      <c r="H112" s="248"/>
    </row>
    <row r="113">
      <c r="C113" s="248"/>
      <c r="F113" s="248"/>
      <c r="H113" s="248"/>
    </row>
    <row r="114">
      <c r="C114" s="248"/>
      <c r="F114" s="248"/>
      <c r="H114" s="248"/>
    </row>
    <row r="115">
      <c r="C115" s="248"/>
      <c r="F115" s="248"/>
      <c r="H115" s="248"/>
    </row>
    <row r="116">
      <c r="C116" s="248"/>
      <c r="F116" s="248"/>
      <c r="H116" s="248"/>
    </row>
    <row r="117">
      <c r="C117" s="248"/>
      <c r="F117" s="248"/>
      <c r="H117" s="248"/>
    </row>
    <row r="118">
      <c r="C118" s="248"/>
      <c r="F118" s="248"/>
      <c r="H118" s="248"/>
    </row>
    <row r="119">
      <c r="C119" s="248"/>
      <c r="F119" s="248"/>
      <c r="H119" s="248"/>
    </row>
    <row r="120">
      <c r="C120" s="248"/>
      <c r="F120" s="248"/>
      <c r="H120" s="248"/>
    </row>
    <row r="121">
      <c r="C121" s="248"/>
      <c r="F121" s="248"/>
      <c r="H121" s="248"/>
    </row>
    <row r="122">
      <c r="C122" s="248"/>
      <c r="F122" s="248"/>
      <c r="H122" s="248"/>
    </row>
    <row r="123">
      <c r="C123" s="248"/>
      <c r="F123" s="248"/>
      <c r="H123" s="248"/>
    </row>
    <row r="124">
      <c r="C124" s="248"/>
      <c r="F124" s="248"/>
      <c r="H124" s="248"/>
    </row>
    <row r="125">
      <c r="C125" s="248"/>
      <c r="F125" s="248"/>
      <c r="H125" s="248"/>
    </row>
    <row r="126">
      <c r="C126" s="248"/>
      <c r="F126" s="248"/>
      <c r="H126" s="248"/>
    </row>
    <row r="127">
      <c r="C127" s="248"/>
      <c r="F127" s="248"/>
      <c r="H127" s="248"/>
    </row>
    <row r="128">
      <c r="C128" s="248"/>
      <c r="F128" s="248"/>
      <c r="H128" s="248"/>
    </row>
    <row r="129">
      <c r="C129" s="248"/>
      <c r="F129" s="248"/>
      <c r="H129" s="248"/>
    </row>
    <row r="130">
      <c r="C130" s="248"/>
      <c r="F130" s="248"/>
      <c r="H130" s="248"/>
    </row>
    <row r="131">
      <c r="C131" s="248"/>
      <c r="F131" s="248"/>
      <c r="H131" s="248"/>
    </row>
    <row r="132">
      <c r="C132" s="248"/>
      <c r="F132" s="248"/>
      <c r="H132" s="248"/>
    </row>
    <row r="133">
      <c r="C133" s="248"/>
      <c r="F133" s="248"/>
      <c r="H133" s="248"/>
    </row>
    <row r="134">
      <c r="C134" s="248"/>
      <c r="F134" s="248"/>
      <c r="H134" s="248"/>
    </row>
    <row r="135">
      <c r="C135" s="248"/>
      <c r="F135" s="248"/>
      <c r="H135" s="248"/>
    </row>
    <row r="136">
      <c r="C136" s="248"/>
      <c r="F136" s="248"/>
      <c r="H136" s="248"/>
    </row>
    <row r="137">
      <c r="C137" s="248"/>
      <c r="F137" s="248"/>
      <c r="H137" s="248"/>
    </row>
    <row r="138">
      <c r="C138" s="248"/>
      <c r="F138" s="248"/>
      <c r="H138" s="248"/>
    </row>
    <row r="139">
      <c r="C139" s="248"/>
      <c r="F139" s="248"/>
      <c r="H139" s="248"/>
    </row>
    <row r="140">
      <c r="C140" s="248"/>
      <c r="F140" s="248"/>
      <c r="H140" s="248"/>
    </row>
    <row r="141">
      <c r="C141" s="248"/>
      <c r="F141" s="248"/>
      <c r="H141" s="248"/>
    </row>
    <row r="142">
      <c r="C142" s="248"/>
      <c r="F142" s="248"/>
      <c r="H142" s="248"/>
    </row>
    <row r="143">
      <c r="C143" s="248"/>
      <c r="F143" s="248"/>
      <c r="H143" s="248"/>
    </row>
    <row r="144">
      <c r="C144" s="248"/>
      <c r="F144" s="248"/>
      <c r="H144" s="248"/>
    </row>
    <row r="145">
      <c r="C145" s="248"/>
      <c r="F145" s="248"/>
      <c r="H145" s="248"/>
    </row>
    <row r="146">
      <c r="C146" s="248"/>
      <c r="F146" s="248"/>
      <c r="H146" s="248"/>
    </row>
    <row r="147">
      <c r="C147" s="248"/>
      <c r="F147" s="248"/>
      <c r="H147" s="248"/>
    </row>
    <row r="148">
      <c r="C148" s="248"/>
      <c r="F148" s="248"/>
      <c r="H148" s="248"/>
    </row>
    <row r="149">
      <c r="C149" s="248"/>
      <c r="F149" s="248"/>
      <c r="H149" s="248"/>
    </row>
    <row r="150">
      <c r="C150" s="248"/>
      <c r="F150" s="248"/>
      <c r="H150" s="248"/>
    </row>
    <row r="151">
      <c r="C151" s="248"/>
      <c r="F151" s="248"/>
      <c r="H151" s="248"/>
    </row>
    <row r="152">
      <c r="C152" s="248"/>
      <c r="F152" s="248"/>
      <c r="H152" s="248"/>
    </row>
    <row r="153">
      <c r="C153" s="248"/>
      <c r="F153" s="248"/>
      <c r="H153" s="248"/>
    </row>
    <row r="154">
      <c r="C154" s="248"/>
      <c r="F154" s="248"/>
      <c r="H154" s="248"/>
    </row>
    <row r="155">
      <c r="C155" s="248"/>
      <c r="F155" s="248"/>
      <c r="H155" s="248"/>
    </row>
    <row r="156">
      <c r="C156" s="248"/>
      <c r="F156" s="248"/>
      <c r="H156" s="248"/>
    </row>
    <row r="157">
      <c r="C157" s="248"/>
      <c r="F157" s="248"/>
      <c r="H157" s="248"/>
    </row>
    <row r="158">
      <c r="C158" s="248"/>
      <c r="F158" s="248"/>
      <c r="H158" s="248"/>
    </row>
    <row r="159">
      <c r="C159" s="248"/>
      <c r="F159" s="248"/>
      <c r="H159" s="248"/>
    </row>
    <row r="160">
      <c r="C160" s="248"/>
      <c r="F160" s="248"/>
      <c r="H160" s="248"/>
    </row>
    <row r="161">
      <c r="C161" s="248"/>
      <c r="F161" s="248"/>
      <c r="H161" s="248"/>
    </row>
    <row r="162">
      <c r="C162" s="248"/>
      <c r="F162" s="248"/>
      <c r="H162" s="248"/>
    </row>
    <row r="163">
      <c r="C163" s="248"/>
      <c r="F163" s="248"/>
      <c r="H163" s="248"/>
    </row>
    <row r="164">
      <c r="C164" s="248"/>
      <c r="F164" s="248"/>
      <c r="H164" s="248"/>
    </row>
    <row r="165">
      <c r="C165" s="248"/>
      <c r="F165" s="248"/>
      <c r="H165" s="248"/>
    </row>
    <row r="166">
      <c r="C166" s="248"/>
      <c r="F166" s="248"/>
      <c r="H166" s="248"/>
    </row>
    <row r="167">
      <c r="C167" s="248"/>
      <c r="F167" s="248"/>
      <c r="H167" s="248"/>
    </row>
    <row r="168">
      <c r="C168" s="248"/>
      <c r="F168" s="248"/>
      <c r="H168" s="248"/>
    </row>
    <row r="169">
      <c r="C169" s="248"/>
      <c r="F169" s="248"/>
      <c r="H169" s="248"/>
    </row>
    <row r="170">
      <c r="C170" s="248"/>
      <c r="F170" s="248"/>
      <c r="H170" s="248"/>
    </row>
    <row r="171">
      <c r="C171" s="248"/>
      <c r="F171" s="248"/>
      <c r="H171" s="248"/>
    </row>
    <row r="172">
      <c r="C172" s="248"/>
      <c r="F172" s="248"/>
      <c r="H172" s="248"/>
    </row>
    <row r="173">
      <c r="C173" s="248"/>
      <c r="F173" s="248"/>
      <c r="H173" s="248"/>
    </row>
    <row r="174">
      <c r="C174" s="248"/>
      <c r="F174" s="248"/>
      <c r="H174" s="248"/>
    </row>
    <row r="175">
      <c r="C175" s="248"/>
      <c r="F175" s="248"/>
      <c r="H175" s="248"/>
    </row>
    <row r="176">
      <c r="C176" s="248"/>
      <c r="F176" s="248"/>
      <c r="H176" s="248"/>
    </row>
    <row r="177">
      <c r="C177" s="248"/>
      <c r="F177" s="248"/>
      <c r="H177" s="248"/>
    </row>
    <row r="178">
      <c r="C178" s="248"/>
      <c r="F178" s="248"/>
      <c r="H178" s="248"/>
    </row>
    <row r="179">
      <c r="C179" s="248"/>
      <c r="F179" s="248"/>
      <c r="H179" s="248"/>
    </row>
    <row r="180">
      <c r="C180" s="248"/>
      <c r="F180" s="248"/>
      <c r="H180" s="248"/>
    </row>
    <row r="181">
      <c r="C181" s="248"/>
      <c r="F181" s="248"/>
      <c r="H181" s="248"/>
    </row>
    <row r="182">
      <c r="C182" s="248"/>
      <c r="F182" s="248"/>
      <c r="H182" s="248"/>
    </row>
    <row r="183">
      <c r="C183" s="248"/>
      <c r="F183" s="248"/>
      <c r="H183" s="248"/>
    </row>
    <row r="184">
      <c r="C184" s="248"/>
      <c r="F184" s="248"/>
      <c r="H184" s="248"/>
    </row>
    <row r="185">
      <c r="C185" s="248"/>
      <c r="F185" s="248"/>
      <c r="H185" s="248"/>
    </row>
    <row r="186">
      <c r="C186" s="248"/>
      <c r="F186" s="248"/>
      <c r="H186" s="248"/>
    </row>
    <row r="187">
      <c r="C187" s="248"/>
      <c r="F187" s="248"/>
      <c r="H187" s="248"/>
    </row>
    <row r="188">
      <c r="C188" s="248"/>
      <c r="F188" s="248"/>
      <c r="H188" s="248"/>
    </row>
    <row r="189">
      <c r="C189" s="248"/>
      <c r="F189" s="248"/>
      <c r="H189" s="248"/>
    </row>
    <row r="190">
      <c r="C190" s="248"/>
      <c r="F190" s="248"/>
      <c r="H190" s="248"/>
    </row>
    <row r="191">
      <c r="C191" s="248"/>
      <c r="F191" s="248"/>
      <c r="H191" s="248"/>
    </row>
    <row r="192">
      <c r="C192" s="248"/>
      <c r="F192" s="248"/>
      <c r="H192" s="248"/>
    </row>
    <row r="193">
      <c r="C193" s="248"/>
      <c r="F193" s="248"/>
      <c r="H193" s="248"/>
    </row>
    <row r="194">
      <c r="C194" s="248"/>
      <c r="F194" s="248"/>
      <c r="H194" s="248"/>
    </row>
    <row r="195">
      <c r="C195" s="248"/>
      <c r="F195" s="248"/>
      <c r="H195" s="248"/>
    </row>
    <row r="196">
      <c r="C196" s="248"/>
      <c r="F196" s="248"/>
      <c r="H196" s="248"/>
    </row>
    <row r="197">
      <c r="C197" s="248"/>
      <c r="F197" s="248"/>
      <c r="H197" s="248"/>
    </row>
    <row r="198">
      <c r="C198" s="248"/>
      <c r="F198" s="248"/>
      <c r="H198" s="248"/>
    </row>
    <row r="199">
      <c r="C199" s="248"/>
      <c r="F199" s="248"/>
      <c r="H199" s="248"/>
    </row>
    <row r="200">
      <c r="C200" s="248"/>
      <c r="F200" s="248"/>
      <c r="H200" s="248"/>
    </row>
    <row r="201">
      <c r="C201" s="248"/>
      <c r="F201" s="248"/>
      <c r="H201" s="248"/>
    </row>
    <row r="202">
      <c r="C202" s="248"/>
      <c r="F202" s="248"/>
      <c r="H202" s="248"/>
    </row>
    <row r="203">
      <c r="C203" s="248"/>
      <c r="F203" s="248"/>
      <c r="H203" s="248"/>
    </row>
    <row r="204">
      <c r="C204" s="248"/>
      <c r="F204" s="248"/>
      <c r="H204" s="248"/>
    </row>
    <row r="205">
      <c r="C205" s="248"/>
      <c r="F205" s="248"/>
      <c r="H205" s="248"/>
    </row>
    <row r="206">
      <c r="C206" s="248"/>
      <c r="F206" s="248"/>
      <c r="H206" s="248"/>
    </row>
    <row r="207">
      <c r="C207" s="248"/>
      <c r="F207" s="248"/>
      <c r="H207" s="248"/>
    </row>
    <row r="208">
      <c r="C208" s="248"/>
      <c r="F208" s="248"/>
      <c r="H208" s="248"/>
    </row>
    <row r="209">
      <c r="C209" s="248"/>
      <c r="F209" s="248"/>
      <c r="H209" s="248"/>
    </row>
    <row r="210">
      <c r="C210" s="248"/>
      <c r="F210" s="248"/>
      <c r="H210" s="248"/>
    </row>
    <row r="211">
      <c r="C211" s="248"/>
      <c r="F211" s="248"/>
      <c r="H211" s="248"/>
    </row>
    <row r="212">
      <c r="C212" s="248"/>
      <c r="F212" s="248"/>
      <c r="H212" s="248"/>
    </row>
    <row r="213">
      <c r="C213" s="248"/>
      <c r="F213" s="248"/>
      <c r="H213" s="248"/>
    </row>
    <row r="214">
      <c r="C214" s="248"/>
      <c r="F214" s="248"/>
      <c r="H214" s="248"/>
    </row>
    <row r="215">
      <c r="C215" s="248"/>
      <c r="F215" s="248"/>
      <c r="H215" s="248"/>
    </row>
    <row r="216">
      <c r="C216" s="248"/>
      <c r="F216" s="248"/>
      <c r="H216" s="248"/>
    </row>
    <row r="217">
      <c r="C217" s="248"/>
      <c r="F217" s="248"/>
      <c r="H217" s="248"/>
    </row>
    <row r="218">
      <c r="C218" s="248"/>
      <c r="F218" s="248"/>
      <c r="H218" s="248"/>
    </row>
    <row r="219">
      <c r="C219" s="248"/>
      <c r="F219" s="248"/>
      <c r="H219" s="248"/>
    </row>
    <row r="220">
      <c r="C220" s="248"/>
      <c r="F220" s="248"/>
      <c r="H220" s="248"/>
    </row>
    <row r="221">
      <c r="C221" s="248"/>
      <c r="F221" s="248"/>
      <c r="H221" s="248"/>
    </row>
    <row r="222">
      <c r="C222" s="248"/>
      <c r="F222" s="248"/>
      <c r="H222" s="248"/>
    </row>
    <row r="223">
      <c r="C223" s="248"/>
      <c r="F223" s="248"/>
      <c r="H223" s="248"/>
    </row>
    <row r="224">
      <c r="C224" s="248"/>
      <c r="F224" s="248"/>
      <c r="H224" s="248"/>
    </row>
    <row r="225">
      <c r="C225" s="248"/>
      <c r="F225" s="248"/>
      <c r="H225" s="248"/>
    </row>
    <row r="226">
      <c r="C226" s="248"/>
      <c r="F226" s="248"/>
      <c r="H226" s="248"/>
    </row>
    <row r="227">
      <c r="C227" s="248"/>
      <c r="F227" s="248"/>
      <c r="H227" s="248"/>
    </row>
    <row r="228">
      <c r="C228" s="248"/>
      <c r="F228" s="248"/>
      <c r="H228" s="248"/>
    </row>
    <row r="229">
      <c r="C229" s="248"/>
      <c r="F229" s="248"/>
      <c r="H229" s="248"/>
    </row>
    <row r="230">
      <c r="C230" s="248"/>
      <c r="F230" s="248"/>
      <c r="H230" s="248"/>
    </row>
    <row r="231">
      <c r="C231" s="248"/>
      <c r="F231" s="248"/>
      <c r="H231" s="248"/>
    </row>
    <row r="232">
      <c r="C232" s="248"/>
      <c r="F232" s="248"/>
      <c r="H232" s="248"/>
    </row>
    <row r="233">
      <c r="C233" s="248"/>
      <c r="F233" s="248"/>
      <c r="H233" s="248"/>
    </row>
    <row r="234">
      <c r="C234" s="248"/>
      <c r="F234" s="248"/>
      <c r="H234" s="248"/>
    </row>
    <row r="235">
      <c r="C235" s="248"/>
      <c r="F235" s="248"/>
      <c r="H235" s="248"/>
    </row>
    <row r="236">
      <c r="C236" s="248"/>
      <c r="F236" s="248"/>
      <c r="H236" s="248"/>
    </row>
    <row r="237">
      <c r="C237" s="248"/>
      <c r="F237" s="248"/>
      <c r="H237" s="248"/>
    </row>
    <row r="238">
      <c r="C238" s="248"/>
      <c r="F238" s="248"/>
      <c r="H238" s="248"/>
    </row>
    <row r="239">
      <c r="C239" s="248"/>
      <c r="F239" s="248"/>
      <c r="H239" s="248"/>
    </row>
    <row r="240">
      <c r="C240" s="248"/>
      <c r="F240" s="248"/>
      <c r="H240" s="248"/>
    </row>
    <row r="241">
      <c r="C241" s="248"/>
      <c r="F241" s="248"/>
      <c r="H241" s="248"/>
    </row>
    <row r="242">
      <c r="C242" s="248"/>
      <c r="F242" s="248"/>
      <c r="H242" s="248"/>
    </row>
    <row r="243">
      <c r="C243" s="248"/>
      <c r="F243" s="248"/>
      <c r="H243" s="248"/>
    </row>
    <row r="244">
      <c r="C244" s="248"/>
      <c r="F244" s="248"/>
      <c r="H244" s="248"/>
    </row>
    <row r="245">
      <c r="C245" s="248"/>
      <c r="F245" s="248"/>
      <c r="H245" s="248"/>
    </row>
    <row r="246">
      <c r="C246" s="248"/>
      <c r="F246" s="248"/>
      <c r="H246" s="248"/>
    </row>
    <row r="247">
      <c r="C247" s="248"/>
      <c r="F247" s="248"/>
      <c r="H247" s="248"/>
    </row>
    <row r="248">
      <c r="C248" s="248"/>
      <c r="F248" s="248"/>
      <c r="H248" s="248"/>
    </row>
    <row r="249">
      <c r="C249" s="248"/>
      <c r="F249" s="248"/>
      <c r="H249" s="248"/>
    </row>
    <row r="250">
      <c r="C250" s="248"/>
      <c r="F250" s="248"/>
      <c r="H250" s="248"/>
    </row>
    <row r="251">
      <c r="C251" s="248"/>
      <c r="F251" s="248"/>
      <c r="H251" s="248"/>
    </row>
    <row r="252">
      <c r="C252" s="248"/>
      <c r="F252" s="248"/>
      <c r="H252" s="248"/>
    </row>
    <row r="253">
      <c r="C253" s="248"/>
      <c r="F253" s="248"/>
      <c r="H253" s="248"/>
    </row>
    <row r="254">
      <c r="C254" s="248"/>
      <c r="F254" s="248"/>
      <c r="H254" s="248"/>
    </row>
    <row r="255">
      <c r="C255" s="248"/>
      <c r="F255" s="248"/>
      <c r="H255" s="248"/>
    </row>
    <row r="256">
      <c r="C256" s="248"/>
      <c r="F256" s="248"/>
      <c r="H256" s="248"/>
    </row>
    <row r="257">
      <c r="C257" s="248"/>
      <c r="F257" s="248"/>
      <c r="H257" s="248"/>
    </row>
    <row r="258">
      <c r="C258" s="248"/>
      <c r="F258" s="248"/>
      <c r="H258" s="248"/>
    </row>
    <row r="259">
      <c r="C259" s="248"/>
      <c r="F259" s="248"/>
      <c r="H259" s="248"/>
    </row>
    <row r="260">
      <c r="C260" s="248"/>
      <c r="F260" s="248"/>
      <c r="H260" s="248"/>
    </row>
    <row r="261">
      <c r="C261" s="248"/>
      <c r="F261" s="248"/>
      <c r="H261" s="248"/>
    </row>
    <row r="262">
      <c r="C262" s="248"/>
      <c r="F262" s="248"/>
      <c r="H262" s="248"/>
    </row>
    <row r="263">
      <c r="C263" s="248"/>
      <c r="F263" s="248"/>
      <c r="H263" s="248"/>
    </row>
    <row r="264">
      <c r="C264" s="248"/>
      <c r="F264" s="248"/>
      <c r="H264" s="248"/>
    </row>
    <row r="265">
      <c r="C265" s="248"/>
      <c r="F265" s="248"/>
      <c r="H265" s="248"/>
    </row>
    <row r="266">
      <c r="C266" s="248"/>
      <c r="F266" s="248"/>
      <c r="H266" s="248"/>
    </row>
    <row r="267">
      <c r="C267" s="248"/>
      <c r="F267" s="248"/>
      <c r="H267" s="248"/>
    </row>
    <row r="268">
      <c r="C268" s="248"/>
      <c r="F268" s="248"/>
      <c r="H268" s="248"/>
    </row>
    <row r="269">
      <c r="C269" s="248"/>
      <c r="F269" s="248"/>
      <c r="H269" s="248"/>
    </row>
    <row r="270">
      <c r="C270" s="248"/>
      <c r="F270" s="248"/>
      <c r="H270" s="248"/>
    </row>
    <row r="271">
      <c r="C271" s="248"/>
      <c r="F271" s="248"/>
      <c r="H271" s="248"/>
    </row>
    <row r="272">
      <c r="C272" s="248"/>
      <c r="F272" s="248"/>
      <c r="H272" s="248"/>
    </row>
    <row r="273">
      <c r="C273" s="248"/>
      <c r="F273" s="248"/>
      <c r="H273" s="248"/>
    </row>
    <row r="274">
      <c r="C274" s="248"/>
      <c r="F274" s="248"/>
      <c r="H274" s="248"/>
    </row>
    <row r="275">
      <c r="C275" s="248"/>
      <c r="F275" s="248"/>
      <c r="H275" s="248"/>
    </row>
    <row r="276">
      <c r="C276" s="248"/>
      <c r="F276" s="248"/>
      <c r="H276" s="248"/>
    </row>
    <row r="277">
      <c r="C277" s="248"/>
      <c r="F277" s="248"/>
      <c r="H277" s="248"/>
    </row>
    <row r="278">
      <c r="C278" s="248"/>
      <c r="F278" s="248"/>
      <c r="H278" s="248"/>
    </row>
    <row r="279">
      <c r="C279" s="248"/>
      <c r="F279" s="248"/>
      <c r="H279" s="248"/>
    </row>
    <row r="280">
      <c r="C280" s="248"/>
      <c r="F280" s="248"/>
      <c r="H280" s="248"/>
    </row>
    <row r="281">
      <c r="C281" s="248"/>
      <c r="F281" s="248"/>
      <c r="H281" s="248"/>
    </row>
    <row r="282">
      <c r="C282" s="248"/>
      <c r="F282" s="248"/>
      <c r="H282" s="248"/>
    </row>
    <row r="283">
      <c r="C283" s="248"/>
      <c r="F283" s="248"/>
      <c r="H283" s="248"/>
    </row>
    <row r="284">
      <c r="C284" s="248"/>
      <c r="F284" s="248"/>
      <c r="H284" s="248"/>
    </row>
    <row r="285">
      <c r="C285" s="248"/>
      <c r="F285" s="248"/>
      <c r="H285" s="248"/>
    </row>
    <row r="286">
      <c r="C286" s="248"/>
      <c r="F286" s="248"/>
      <c r="H286" s="248"/>
    </row>
    <row r="287">
      <c r="C287" s="248"/>
      <c r="F287" s="248"/>
      <c r="H287" s="248"/>
    </row>
    <row r="288">
      <c r="C288" s="248"/>
      <c r="F288" s="248"/>
      <c r="H288" s="248"/>
    </row>
    <row r="289">
      <c r="C289" s="248"/>
      <c r="F289" s="248"/>
      <c r="H289" s="248"/>
    </row>
    <row r="290">
      <c r="C290" s="248"/>
      <c r="F290" s="248"/>
      <c r="H290" s="248"/>
    </row>
    <row r="291">
      <c r="C291" s="248"/>
      <c r="F291" s="248"/>
      <c r="H291" s="248"/>
    </row>
    <row r="292">
      <c r="C292" s="248"/>
      <c r="F292" s="248"/>
      <c r="H292" s="248"/>
    </row>
    <row r="293">
      <c r="C293" s="248"/>
      <c r="F293" s="248"/>
      <c r="H293" s="248"/>
    </row>
    <row r="294">
      <c r="C294" s="248"/>
      <c r="F294" s="248"/>
      <c r="H294" s="248"/>
    </row>
    <row r="295">
      <c r="C295" s="248"/>
      <c r="F295" s="248"/>
      <c r="H295" s="248"/>
    </row>
    <row r="296">
      <c r="C296" s="248"/>
      <c r="F296" s="248"/>
      <c r="H296" s="248"/>
    </row>
    <row r="297">
      <c r="C297" s="248"/>
      <c r="F297" s="248"/>
      <c r="H297" s="248"/>
    </row>
    <row r="298">
      <c r="C298" s="248"/>
      <c r="F298" s="248"/>
      <c r="H298" s="248"/>
    </row>
    <row r="299">
      <c r="C299" s="248"/>
      <c r="F299" s="248"/>
      <c r="H299" s="248"/>
    </row>
    <row r="300">
      <c r="C300" s="248"/>
      <c r="F300" s="248"/>
      <c r="H300" s="248"/>
    </row>
    <row r="301">
      <c r="C301" s="248"/>
      <c r="F301" s="248"/>
      <c r="H301" s="248"/>
    </row>
    <row r="302">
      <c r="C302" s="248"/>
      <c r="F302" s="248"/>
      <c r="H302" s="248"/>
    </row>
    <row r="303">
      <c r="C303" s="248"/>
      <c r="F303" s="248"/>
      <c r="H303" s="248"/>
    </row>
    <row r="304">
      <c r="C304" s="248"/>
      <c r="F304" s="248"/>
      <c r="H304" s="248"/>
    </row>
    <row r="305">
      <c r="C305" s="248"/>
      <c r="F305" s="248"/>
      <c r="H305" s="248"/>
    </row>
    <row r="306">
      <c r="C306" s="248"/>
      <c r="F306" s="248"/>
      <c r="H306" s="248"/>
    </row>
    <row r="307">
      <c r="C307" s="248"/>
      <c r="F307" s="248"/>
      <c r="H307" s="248"/>
    </row>
    <row r="308">
      <c r="C308" s="248"/>
      <c r="F308" s="248"/>
      <c r="H308" s="248"/>
    </row>
    <row r="309">
      <c r="C309" s="248"/>
      <c r="F309" s="248"/>
      <c r="H309" s="248"/>
    </row>
    <row r="310">
      <c r="C310" s="248"/>
      <c r="F310" s="248"/>
      <c r="H310" s="248"/>
    </row>
    <row r="311">
      <c r="C311" s="248"/>
      <c r="F311" s="248"/>
      <c r="H311" s="248"/>
    </row>
    <row r="312">
      <c r="C312" s="248"/>
      <c r="F312" s="248"/>
      <c r="H312" s="248"/>
    </row>
    <row r="313">
      <c r="C313" s="248"/>
      <c r="F313" s="248"/>
      <c r="H313" s="248"/>
    </row>
    <row r="314">
      <c r="C314" s="248"/>
      <c r="F314" s="248"/>
      <c r="H314" s="248"/>
    </row>
    <row r="315">
      <c r="C315" s="248"/>
      <c r="F315" s="248"/>
      <c r="H315" s="248"/>
    </row>
    <row r="316">
      <c r="C316" s="248"/>
      <c r="F316" s="248"/>
      <c r="H316" s="248"/>
    </row>
    <row r="317">
      <c r="C317" s="248"/>
      <c r="F317" s="248"/>
      <c r="H317" s="248"/>
    </row>
    <row r="318">
      <c r="C318" s="248"/>
      <c r="F318" s="248"/>
      <c r="H318" s="248"/>
    </row>
    <row r="319">
      <c r="C319" s="248"/>
      <c r="F319" s="248"/>
      <c r="H319" s="248"/>
    </row>
    <row r="320">
      <c r="C320" s="248"/>
      <c r="F320" s="248"/>
      <c r="H320" s="248"/>
    </row>
    <row r="321">
      <c r="C321" s="248"/>
      <c r="F321" s="248"/>
      <c r="H321" s="248"/>
    </row>
    <row r="322">
      <c r="C322" s="248"/>
      <c r="F322" s="248"/>
      <c r="H322" s="248"/>
    </row>
    <row r="323">
      <c r="C323" s="248"/>
      <c r="F323" s="248"/>
      <c r="H323" s="248"/>
    </row>
    <row r="324">
      <c r="C324" s="248"/>
      <c r="F324" s="248"/>
      <c r="H324" s="248"/>
    </row>
    <row r="325">
      <c r="C325" s="248"/>
      <c r="F325" s="248"/>
      <c r="H325" s="248"/>
    </row>
    <row r="326">
      <c r="C326" s="248"/>
      <c r="F326" s="248"/>
      <c r="H326" s="248"/>
    </row>
    <row r="327">
      <c r="C327" s="248"/>
      <c r="F327" s="248"/>
      <c r="H327" s="248"/>
    </row>
    <row r="328">
      <c r="C328" s="248"/>
      <c r="F328" s="248"/>
      <c r="H328" s="248"/>
    </row>
    <row r="329">
      <c r="C329" s="248"/>
      <c r="F329" s="248"/>
      <c r="H329" s="248"/>
    </row>
    <row r="330">
      <c r="C330" s="248"/>
      <c r="F330" s="248"/>
      <c r="H330" s="248"/>
    </row>
    <row r="331">
      <c r="C331" s="248"/>
      <c r="F331" s="248"/>
      <c r="H331" s="248"/>
    </row>
    <row r="332">
      <c r="C332" s="248"/>
      <c r="F332" s="248"/>
      <c r="H332" s="248"/>
    </row>
    <row r="333">
      <c r="C333" s="248"/>
      <c r="F333" s="248"/>
      <c r="H333" s="248"/>
    </row>
    <row r="334">
      <c r="C334" s="248"/>
      <c r="F334" s="248"/>
      <c r="H334" s="248"/>
    </row>
    <row r="335">
      <c r="C335" s="248"/>
      <c r="F335" s="248"/>
      <c r="H335" s="248"/>
    </row>
    <row r="336">
      <c r="C336" s="248"/>
      <c r="F336" s="248"/>
      <c r="H336" s="248"/>
    </row>
    <row r="337">
      <c r="C337" s="248"/>
      <c r="F337" s="248"/>
      <c r="H337" s="248"/>
    </row>
    <row r="338">
      <c r="C338" s="248"/>
      <c r="F338" s="248"/>
      <c r="H338" s="248"/>
    </row>
    <row r="339">
      <c r="C339" s="248"/>
      <c r="F339" s="248"/>
      <c r="H339" s="248"/>
    </row>
    <row r="340">
      <c r="C340" s="248"/>
      <c r="F340" s="248"/>
      <c r="H340" s="248"/>
    </row>
    <row r="341">
      <c r="C341" s="248"/>
      <c r="F341" s="248"/>
      <c r="H341" s="248"/>
    </row>
    <row r="342">
      <c r="C342" s="248"/>
      <c r="F342" s="248"/>
      <c r="H342" s="248"/>
    </row>
    <row r="343">
      <c r="C343" s="248"/>
      <c r="F343" s="248"/>
      <c r="H343" s="248"/>
    </row>
    <row r="344">
      <c r="C344" s="248"/>
      <c r="F344" s="248"/>
      <c r="H344" s="248"/>
    </row>
    <row r="345">
      <c r="C345" s="248"/>
      <c r="F345" s="248"/>
      <c r="H345" s="248"/>
    </row>
    <row r="346">
      <c r="C346" s="248"/>
      <c r="F346" s="248"/>
      <c r="H346" s="248"/>
    </row>
    <row r="347">
      <c r="C347" s="248"/>
      <c r="F347" s="248"/>
      <c r="H347" s="248"/>
    </row>
    <row r="348">
      <c r="C348" s="248"/>
      <c r="F348" s="248"/>
      <c r="H348" s="248"/>
    </row>
    <row r="349">
      <c r="C349" s="248"/>
      <c r="F349" s="248"/>
      <c r="H349" s="248"/>
    </row>
    <row r="350">
      <c r="C350" s="248"/>
      <c r="F350" s="248"/>
      <c r="H350" s="248"/>
    </row>
    <row r="351">
      <c r="C351" s="248"/>
      <c r="F351" s="248"/>
      <c r="H351" s="248"/>
    </row>
    <row r="352">
      <c r="C352" s="248"/>
      <c r="F352" s="248"/>
      <c r="H352" s="248"/>
    </row>
    <row r="353">
      <c r="C353" s="248"/>
      <c r="F353" s="248"/>
      <c r="H353" s="248"/>
    </row>
    <row r="354">
      <c r="C354" s="248"/>
      <c r="F354" s="248"/>
      <c r="H354" s="248"/>
    </row>
    <row r="355">
      <c r="C355" s="248"/>
      <c r="F355" s="248"/>
      <c r="H355" s="248"/>
    </row>
    <row r="356">
      <c r="C356" s="248"/>
      <c r="F356" s="248"/>
      <c r="H356" s="248"/>
    </row>
    <row r="357">
      <c r="C357" s="248"/>
      <c r="F357" s="248"/>
      <c r="H357" s="248"/>
    </row>
    <row r="358">
      <c r="C358" s="248"/>
      <c r="F358" s="248"/>
      <c r="H358" s="248"/>
    </row>
    <row r="359">
      <c r="C359" s="248"/>
      <c r="F359" s="248"/>
      <c r="H359" s="248"/>
    </row>
    <row r="360">
      <c r="C360" s="248"/>
      <c r="F360" s="248"/>
      <c r="H360" s="248"/>
    </row>
    <row r="361">
      <c r="C361" s="248"/>
      <c r="F361" s="248"/>
      <c r="H361" s="248"/>
    </row>
    <row r="362">
      <c r="C362" s="248"/>
      <c r="F362" s="248"/>
      <c r="H362" s="248"/>
    </row>
    <row r="363">
      <c r="C363" s="248"/>
      <c r="F363" s="248"/>
      <c r="H363" s="248"/>
    </row>
    <row r="364">
      <c r="C364" s="248"/>
      <c r="F364" s="248"/>
      <c r="H364" s="248"/>
    </row>
    <row r="365">
      <c r="C365" s="248"/>
      <c r="F365" s="248"/>
      <c r="H365" s="248"/>
    </row>
    <row r="366">
      <c r="C366" s="248"/>
      <c r="F366" s="248"/>
      <c r="H366" s="248"/>
    </row>
    <row r="367">
      <c r="C367" s="248"/>
      <c r="F367" s="248"/>
      <c r="H367" s="248"/>
    </row>
    <row r="368">
      <c r="C368" s="248"/>
      <c r="F368" s="248"/>
      <c r="H368" s="248"/>
    </row>
    <row r="369">
      <c r="C369" s="248"/>
      <c r="F369" s="248"/>
      <c r="H369" s="248"/>
    </row>
    <row r="370">
      <c r="C370" s="248"/>
      <c r="F370" s="248"/>
      <c r="H370" s="248"/>
    </row>
    <row r="371">
      <c r="C371" s="248"/>
      <c r="F371" s="248"/>
      <c r="H371" s="248"/>
    </row>
    <row r="372">
      <c r="C372" s="248"/>
      <c r="F372" s="248"/>
      <c r="H372" s="248"/>
    </row>
    <row r="373">
      <c r="C373" s="248"/>
      <c r="F373" s="248"/>
      <c r="H373" s="248"/>
    </row>
    <row r="374">
      <c r="C374" s="248"/>
      <c r="F374" s="248"/>
      <c r="H374" s="248"/>
    </row>
    <row r="375">
      <c r="C375" s="248"/>
      <c r="F375" s="248"/>
      <c r="H375" s="248"/>
    </row>
    <row r="376">
      <c r="C376" s="248"/>
      <c r="F376" s="248"/>
      <c r="H376" s="248"/>
    </row>
    <row r="377">
      <c r="C377" s="248"/>
      <c r="F377" s="248"/>
      <c r="H377" s="248"/>
    </row>
    <row r="378">
      <c r="C378" s="248"/>
      <c r="F378" s="248"/>
      <c r="H378" s="248"/>
    </row>
    <row r="379">
      <c r="C379" s="248"/>
      <c r="F379" s="248"/>
      <c r="H379" s="248"/>
    </row>
    <row r="380">
      <c r="C380" s="248"/>
      <c r="F380" s="248"/>
      <c r="H380" s="248"/>
    </row>
    <row r="381">
      <c r="C381" s="248"/>
      <c r="F381" s="248"/>
      <c r="H381" s="248"/>
    </row>
    <row r="382">
      <c r="C382" s="248"/>
      <c r="F382" s="248"/>
      <c r="H382" s="248"/>
    </row>
    <row r="383">
      <c r="C383" s="248"/>
      <c r="F383" s="248"/>
      <c r="H383" s="248"/>
    </row>
    <row r="384">
      <c r="C384" s="248"/>
      <c r="F384" s="248"/>
      <c r="H384" s="248"/>
    </row>
    <row r="385">
      <c r="C385" s="248"/>
      <c r="F385" s="248"/>
      <c r="H385" s="248"/>
    </row>
    <row r="386">
      <c r="C386" s="248"/>
      <c r="F386" s="248"/>
      <c r="H386" s="248"/>
    </row>
    <row r="387">
      <c r="C387" s="248"/>
      <c r="F387" s="248"/>
      <c r="H387" s="248"/>
    </row>
    <row r="388">
      <c r="C388" s="248"/>
      <c r="F388" s="248"/>
      <c r="H388" s="248"/>
    </row>
    <row r="389">
      <c r="C389" s="248"/>
      <c r="F389" s="248"/>
      <c r="H389" s="248"/>
    </row>
    <row r="390">
      <c r="C390" s="248"/>
      <c r="F390" s="248"/>
      <c r="H390" s="248"/>
    </row>
    <row r="391">
      <c r="C391" s="248"/>
      <c r="F391" s="248"/>
      <c r="H391" s="248"/>
    </row>
    <row r="392">
      <c r="C392" s="248"/>
      <c r="F392" s="248"/>
      <c r="H392" s="248"/>
    </row>
    <row r="393">
      <c r="C393" s="248"/>
      <c r="F393" s="248"/>
      <c r="H393" s="248"/>
    </row>
    <row r="394">
      <c r="C394" s="248"/>
      <c r="F394" s="248"/>
      <c r="H394" s="248"/>
    </row>
    <row r="395">
      <c r="C395" s="248"/>
      <c r="F395" s="248"/>
      <c r="H395" s="248"/>
    </row>
    <row r="396">
      <c r="C396" s="248"/>
      <c r="F396" s="248"/>
      <c r="H396" s="248"/>
    </row>
    <row r="397">
      <c r="C397" s="248"/>
      <c r="F397" s="248"/>
      <c r="H397" s="248"/>
    </row>
    <row r="398">
      <c r="C398" s="248"/>
      <c r="F398" s="248"/>
      <c r="H398" s="248"/>
    </row>
    <row r="399">
      <c r="C399" s="248"/>
      <c r="F399" s="248"/>
      <c r="H399" s="248"/>
    </row>
    <row r="400">
      <c r="C400" s="248"/>
      <c r="F400" s="248"/>
      <c r="H400" s="248"/>
    </row>
    <row r="401">
      <c r="C401" s="248"/>
      <c r="F401" s="248"/>
      <c r="H401" s="248"/>
    </row>
    <row r="402">
      <c r="C402" s="248"/>
      <c r="F402" s="248"/>
      <c r="H402" s="248"/>
    </row>
    <row r="403">
      <c r="C403" s="248"/>
      <c r="F403" s="248"/>
      <c r="H403" s="248"/>
    </row>
    <row r="404">
      <c r="C404" s="248"/>
      <c r="F404" s="248"/>
      <c r="H404" s="248"/>
    </row>
    <row r="405">
      <c r="C405" s="248"/>
      <c r="F405" s="248"/>
      <c r="H405" s="248"/>
    </row>
    <row r="406">
      <c r="C406" s="248"/>
      <c r="F406" s="248"/>
      <c r="H406" s="248"/>
    </row>
    <row r="407">
      <c r="C407" s="248"/>
      <c r="F407" s="248"/>
      <c r="H407" s="248"/>
    </row>
    <row r="408">
      <c r="C408" s="248"/>
      <c r="F408" s="248"/>
      <c r="H408" s="248"/>
    </row>
    <row r="409">
      <c r="C409" s="248"/>
      <c r="F409" s="248"/>
      <c r="H409" s="248"/>
    </row>
    <row r="410">
      <c r="C410" s="248"/>
      <c r="F410" s="248"/>
      <c r="H410" s="248"/>
    </row>
    <row r="411">
      <c r="C411" s="248"/>
      <c r="F411" s="248"/>
      <c r="H411" s="248"/>
    </row>
    <row r="412">
      <c r="C412" s="248"/>
      <c r="F412" s="248"/>
      <c r="H412" s="248"/>
    </row>
    <row r="413">
      <c r="C413" s="248"/>
      <c r="F413" s="248"/>
      <c r="H413" s="248"/>
    </row>
    <row r="414">
      <c r="C414" s="248"/>
      <c r="F414" s="248"/>
      <c r="H414" s="248"/>
    </row>
    <row r="415">
      <c r="C415" s="248"/>
      <c r="F415" s="248"/>
      <c r="H415" s="248"/>
    </row>
    <row r="416">
      <c r="C416" s="248"/>
      <c r="F416" s="248"/>
      <c r="H416" s="248"/>
    </row>
    <row r="417">
      <c r="C417" s="248"/>
      <c r="F417" s="248"/>
      <c r="H417" s="248"/>
    </row>
    <row r="418">
      <c r="C418" s="248"/>
      <c r="F418" s="248"/>
      <c r="H418" s="248"/>
    </row>
    <row r="419">
      <c r="C419" s="248"/>
      <c r="F419" s="248"/>
      <c r="H419" s="248"/>
    </row>
    <row r="420">
      <c r="C420" s="248"/>
      <c r="F420" s="248"/>
      <c r="H420" s="248"/>
    </row>
    <row r="421">
      <c r="C421" s="248"/>
      <c r="F421" s="248"/>
      <c r="H421" s="248"/>
    </row>
    <row r="422">
      <c r="C422" s="248"/>
      <c r="F422" s="248"/>
      <c r="H422" s="248"/>
    </row>
    <row r="423">
      <c r="C423" s="248"/>
      <c r="F423" s="248"/>
      <c r="H423" s="248"/>
    </row>
    <row r="424">
      <c r="C424" s="248"/>
      <c r="F424" s="248"/>
      <c r="H424" s="248"/>
    </row>
    <row r="425">
      <c r="C425" s="248"/>
      <c r="F425" s="248"/>
      <c r="H425" s="248"/>
    </row>
    <row r="426">
      <c r="C426" s="248"/>
      <c r="F426" s="248"/>
      <c r="H426" s="248"/>
    </row>
    <row r="427">
      <c r="C427" s="248"/>
      <c r="F427" s="248"/>
      <c r="H427" s="248"/>
    </row>
    <row r="428">
      <c r="C428" s="248"/>
      <c r="F428" s="248"/>
      <c r="H428" s="248"/>
    </row>
    <row r="429">
      <c r="C429" s="248"/>
      <c r="F429" s="248"/>
      <c r="H429" s="248"/>
    </row>
    <row r="430">
      <c r="C430" s="248"/>
      <c r="F430" s="248"/>
      <c r="H430" s="248"/>
    </row>
    <row r="431">
      <c r="C431" s="248"/>
      <c r="F431" s="248"/>
      <c r="H431" s="248"/>
    </row>
    <row r="432">
      <c r="C432" s="248"/>
      <c r="F432" s="248"/>
      <c r="H432" s="248"/>
    </row>
    <row r="433">
      <c r="C433" s="248"/>
      <c r="F433" s="248"/>
      <c r="H433" s="248"/>
    </row>
    <row r="434">
      <c r="C434" s="248"/>
      <c r="F434" s="248"/>
      <c r="H434" s="248"/>
    </row>
    <row r="435">
      <c r="C435" s="248"/>
      <c r="F435" s="248"/>
      <c r="H435" s="248"/>
    </row>
    <row r="436">
      <c r="C436" s="248"/>
      <c r="F436" s="248"/>
      <c r="H436" s="248"/>
    </row>
    <row r="437">
      <c r="C437" s="248"/>
      <c r="F437" s="248"/>
      <c r="H437" s="248"/>
    </row>
    <row r="438">
      <c r="C438" s="248"/>
      <c r="F438" s="248"/>
      <c r="H438" s="248"/>
    </row>
    <row r="439">
      <c r="C439" s="248"/>
      <c r="F439" s="248"/>
      <c r="H439" s="248"/>
    </row>
    <row r="440">
      <c r="C440" s="248"/>
      <c r="F440" s="248"/>
      <c r="H440" s="248"/>
    </row>
    <row r="441">
      <c r="C441" s="248"/>
      <c r="F441" s="248"/>
      <c r="H441" s="248"/>
    </row>
    <row r="442">
      <c r="C442" s="248"/>
      <c r="F442" s="248"/>
      <c r="H442" s="248"/>
    </row>
    <row r="443">
      <c r="C443" s="248"/>
      <c r="F443" s="248"/>
      <c r="H443" s="248"/>
    </row>
    <row r="444">
      <c r="C444" s="248"/>
      <c r="F444" s="248"/>
      <c r="H444" s="248"/>
    </row>
    <row r="445">
      <c r="C445" s="248"/>
      <c r="F445" s="248"/>
      <c r="H445" s="248"/>
    </row>
    <row r="446">
      <c r="C446" s="248"/>
      <c r="F446" s="248"/>
      <c r="H446" s="248"/>
    </row>
    <row r="447">
      <c r="C447" s="248"/>
      <c r="F447" s="248"/>
      <c r="H447" s="248"/>
    </row>
    <row r="448">
      <c r="C448" s="248"/>
      <c r="F448" s="248"/>
      <c r="H448" s="248"/>
    </row>
    <row r="449">
      <c r="C449" s="248"/>
      <c r="F449" s="248"/>
      <c r="H449" s="248"/>
    </row>
    <row r="450">
      <c r="C450" s="248"/>
      <c r="F450" s="248"/>
      <c r="H450" s="248"/>
    </row>
    <row r="451">
      <c r="C451" s="248"/>
      <c r="F451" s="248"/>
      <c r="H451" s="248"/>
    </row>
    <row r="452">
      <c r="C452" s="248"/>
      <c r="F452" s="248"/>
      <c r="H452" s="248"/>
    </row>
    <row r="453">
      <c r="C453" s="248"/>
      <c r="F453" s="248"/>
      <c r="H453" s="248"/>
    </row>
    <row r="454">
      <c r="C454" s="248"/>
      <c r="F454" s="248"/>
      <c r="H454" s="248"/>
    </row>
    <row r="455">
      <c r="C455" s="248"/>
      <c r="F455" s="248"/>
      <c r="H455" s="248"/>
    </row>
    <row r="456">
      <c r="C456" s="248"/>
      <c r="F456" s="248"/>
      <c r="H456" s="248"/>
    </row>
    <row r="457">
      <c r="C457" s="248"/>
      <c r="F457" s="248"/>
      <c r="H457" s="248"/>
    </row>
    <row r="458">
      <c r="C458" s="248"/>
      <c r="F458" s="248"/>
      <c r="H458" s="248"/>
    </row>
    <row r="459">
      <c r="C459" s="248"/>
      <c r="F459" s="248"/>
      <c r="H459" s="248"/>
    </row>
    <row r="460">
      <c r="C460" s="248"/>
      <c r="F460" s="248"/>
      <c r="H460" s="248"/>
    </row>
    <row r="461">
      <c r="C461" s="248"/>
      <c r="F461" s="248"/>
      <c r="H461" s="248"/>
    </row>
    <row r="462">
      <c r="C462" s="248"/>
      <c r="F462" s="248"/>
      <c r="H462" s="248"/>
    </row>
    <row r="463">
      <c r="C463" s="248"/>
      <c r="F463" s="248"/>
      <c r="H463" s="248"/>
    </row>
    <row r="464">
      <c r="C464" s="248"/>
      <c r="F464" s="248"/>
      <c r="H464" s="248"/>
    </row>
    <row r="465">
      <c r="C465" s="248"/>
      <c r="F465" s="248"/>
      <c r="H465" s="248"/>
    </row>
    <row r="466">
      <c r="C466" s="248"/>
      <c r="F466" s="248"/>
      <c r="H466" s="248"/>
    </row>
    <row r="467">
      <c r="C467" s="248"/>
      <c r="F467" s="248"/>
      <c r="H467" s="248"/>
    </row>
    <row r="468">
      <c r="C468" s="248"/>
      <c r="F468" s="248"/>
      <c r="H468" s="248"/>
    </row>
    <row r="469">
      <c r="C469" s="248"/>
      <c r="F469" s="248"/>
      <c r="H469" s="248"/>
    </row>
    <row r="470">
      <c r="C470" s="248"/>
      <c r="F470" s="248"/>
      <c r="H470" s="248"/>
    </row>
    <row r="471">
      <c r="C471" s="248"/>
      <c r="F471" s="248"/>
      <c r="H471" s="248"/>
    </row>
    <row r="472">
      <c r="C472" s="248"/>
      <c r="F472" s="248"/>
      <c r="H472" s="248"/>
    </row>
    <row r="473">
      <c r="C473" s="248"/>
      <c r="F473" s="248"/>
      <c r="H473" s="248"/>
    </row>
    <row r="474">
      <c r="C474" s="248"/>
      <c r="F474" s="248"/>
      <c r="H474" s="248"/>
    </row>
    <row r="475">
      <c r="C475" s="248"/>
      <c r="F475" s="248"/>
      <c r="H475" s="248"/>
    </row>
    <row r="476">
      <c r="C476" s="248"/>
      <c r="F476" s="248"/>
      <c r="H476" s="248"/>
    </row>
    <row r="477">
      <c r="C477" s="248"/>
      <c r="F477" s="248"/>
      <c r="H477" s="248"/>
    </row>
    <row r="478">
      <c r="C478" s="248"/>
      <c r="F478" s="248"/>
      <c r="H478" s="248"/>
    </row>
    <row r="479">
      <c r="C479" s="248"/>
      <c r="F479" s="248"/>
      <c r="H479" s="248"/>
    </row>
    <row r="480">
      <c r="C480" s="248"/>
      <c r="F480" s="248"/>
      <c r="H480" s="248"/>
    </row>
    <row r="481">
      <c r="C481" s="248"/>
      <c r="F481" s="248"/>
      <c r="H481" s="248"/>
    </row>
    <row r="482">
      <c r="C482" s="248"/>
      <c r="F482" s="248"/>
      <c r="H482" s="248"/>
    </row>
    <row r="483">
      <c r="C483" s="248"/>
      <c r="F483" s="248"/>
      <c r="H483" s="248"/>
    </row>
    <row r="484">
      <c r="C484" s="248"/>
      <c r="F484" s="248"/>
      <c r="H484" s="248"/>
    </row>
    <row r="485">
      <c r="C485" s="248"/>
      <c r="F485" s="248"/>
      <c r="H485" s="248"/>
    </row>
    <row r="486">
      <c r="C486" s="248"/>
      <c r="F486" s="248"/>
      <c r="H486" s="248"/>
    </row>
    <row r="487">
      <c r="C487" s="248"/>
      <c r="F487" s="248"/>
      <c r="H487" s="248"/>
    </row>
    <row r="488">
      <c r="C488" s="248"/>
      <c r="F488" s="248"/>
      <c r="H488" s="248"/>
    </row>
    <row r="489">
      <c r="C489" s="248"/>
      <c r="F489" s="248"/>
      <c r="H489" s="248"/>
    </row>
    <row r="490">
      <c r="C490" s="248"/>
      <c r="F490" s="248"/>
      <c r="H490" s="248"/>
    </row>
    <row r="491">
      <c r="C491" s="248"/>
      <c r="F491" s="248"/>
      <c r="H491" s="248"/>
    </row>
    <row r="492">
      <c r="C492" s="248"/>
      <c r="F492" s="248"/>
      <c r="H492" s="248"/>
    </row>
    <row r="493">
      <c r="C493" s="248"/>
      <c r="F493" s="248"/>
      <c r="H493" s="248"/>
    </row>
    <row r="494">
      <c r="C494" s="248"/>
      <c r="F494" s="248"/>
      <c r="H494" s="248"/>
    </row>
    <row r="495">
      <c r="C495" s="248"/>
      <c r="F495" s="248"/>
      <c r="H495" s="248"/>
    </row>
    <row r="496">
      <c r="C496" s="248"/>
      <c r="F496" s="248"/>
      <c r="H496" s="248"/>
    </row>
    <row r="497">
      <c r="C497" s="248"/>
      <c r="F497" s="248"/>
      <c r="H497" s="248"/>
    </row>
    <row r="498">
      <c r="C498" s="248"/>
      <c r="F498" s="248"/>
      <c r="H498" s="248"/>
    </row>
    <row r="499">
      <c r="C499" s="248"/>
      <c r="F499" s="248"/>
      <c r="H499" s="248"/>
    </row>
    <row r="500">
      <c r="C500" s="248"/>
      <c r="F500" s="248"/>
      <c r="H500" s="248"/>
    </row>
    <row r="501">
      <c r="C501" s="248"/>
      <c r="F501" s="248"/>
      <c r="H501" s="248"/>
    </row>
    <row r="502">
      <c r="C502" s="248"/>
      <c r="F502" s="248"/>
      <c r="H502" s="248"/>
    </row>
    <row r="503">
      <c r="C503" s="248"/>
      <c r="F503" s="248"/>
      <c r="H503" s="248"/>
    </row>
    <row r="504">
      <c r="C504" s="248"/>
      <c r="F504" s="248"/>
      <c r="H504" s="248"/>
    </row>
    <row r="505">
      <c r="C505" s="248"/>
      <c r="F505" s="248"/>
      <c r="H505" s="248"/>
    </row>
    <row r="506">
      <c r="C506" s="248"/>
      <c r="F506" s="248"/>
      <c r="H506" s="248"/>
    </row>
    <row r="507">
      <c r="C507" s="248"/>
      <c r="F507" s="248"/>
      <c r="H507" s="248"/>
    </row>
    <row r="508">
      <c r="C508" s="248"/>
      <c r="F508" s="248"/>
      <c r="H508" s="248"/>
    </row>
    <row r="509">
      <c r="C509" s="248"/>
      <c r="F509" s="248"/>
      <c r="H509" s="248"/>
    </row>
    <row r="510">
      <c r="C510" s="248"/>
      <c r="F510" s="248"/>
      <c r="H510" s="248"/>
    </row>
    <row r="511">
      <c r="C511" s="248"/>
      <c r="F511" s="248"/>
      <c r="H511" s="248"/>
    </row>
    <row r="512">
      <c r="C512" s="248"/>
      <c r="F512" s="248"/>
      <c r="H512" s="248"/>
    </row>
    <row r="513">
      <c r="C513" s="248"/>
      <c r="F513" s="248"/>
      <c r="H513" s="248"/>
    </row>
    <row r="514">
      <c r="C514" s="248"/>
      <c r="F514" s="248"/>
      <c r="H514" s="248"/>
    </row>
    <row r="515">
      <c r="C515" s="248"/>
      <c r="F515" s="248"/>
      <c r="H515" s="248"/>
    </row>
    <row r="516">
      <c r="C516" s="248"/>
      <c r="F516" s="248"/>
      <c r="H516" s="248"/>
    </row>
    <row r="517">
      <c r="C517" s="248"/>
      <c r="F517" s="248"/>
      <c r="H517" s="248"/>
    </row>
    <row r="518">
      <c r="C518" s="248"/>
      <c r="F518" s="248"/>
      <c r="H518" s="248"/>
    </row>
    <row r="519">
      <c r="C519" s="248"/>
      <c r="F519" s="248"/>
      <c r="H519" s="248"/>
    </row>
    <row r="520">
      <c r="C520" s="248"/>
      <c r="F520" s="248"/>
      <c r="H520" s="248"/>
    </row>
    <row r="521">
      <c r="C521" s="248"/>
      <c r="F521" s="248"/>
      <c r="H521" s="248"/>
    </row>
    <row r="522">
      <c r="C522" s="248"/>
      <c r="F522" s="248"/>
      <c r="H522" s="248"/>
    </row>
    <row r="523">
      <c r="C523" s="248"/>
      <c r="F523" s="248"/>
      <c r="H523" s="248"/>
    </row>
    <row r="524">
      <c r="C524" s="248"/>
      <c r="F524" s="248"/>
      <c r="H524" s="248"/>
    </row>
    <row r="525">
      <c r="C525" s="248"/>
      <c r="F525" s="248"/>
      <c r="H525" s="248"/>
    </row>
    <row r="526">
      <c r="C526" s="248"/>
      <c r="F526" s="248"/>
      <c r="H526" s="248"/>
    </row>
    <row r="527">
      <c r="C527" s="248"/>
      <c r="F527" s="248"/>
      <c r="H527" s="248"/>
    </row>
    <row r="528">
      <c r="C528" s="248"/>
      <c r="F528" s="248"/>
      <c r="H528" s="248"/>
    </row>
    <row r="529">
      <c r="C529" s="248"/>
      <c r="F529" s="248"/>
      <c r="H529" s="248"/>
    </row>
    <row r="530">
      <c r="C530" s="248"/>
      <c r="F530" s="248"/>
      <c r="H530" s="248"/>
    </row>
    <row r="531">
      <c r="C531" s="248"/>
      <c r="F531" s="248"/>
      <c r="H531" s="248"/>
    </row>
    <row r="532">
      <c r="C532" s="248"/>
      <c r="F532" s="248"/>
      <c r="H532" s="248"/>
    </row>
    <row r="533">
      <c r="C533" s="248"/>
      <c r="F533" s="248"/>
      <c r="H533" s="248"/>
    </row>
    <row r="534">
      <c r="C534" s="248"/>
      <c r="F534" s="248"/>
      <c r="H534" s="248"/>
    </row>
    <row r="535">
      <c r="C535" s="248"/>
      <c r="F535" s="248"/>
      <c r="H535" s="248"/>
    </row>
    <row r="536">
      <c r="C536" s="248"/>
      <c r="F536" s="248"/>
      <c r="H536" s="248"/>
    </row>
    <row r="537">
      <c r="C537" s="248"/>
      <c r="F537" s="248"/>
      <c r="H537" s="248"/>
    </row>
    <row r="538">
      <c r="C538" s="248"/>
      <c r="F538" s="248"/>
      <c r="H538" s="248"/>
    </row>
    <row r="539">
      <c r="C539" s="248"/>
      <c r="F539" s="248"/>
      <c r="H539" s="248"/>
    </row>
    <row r="540">
      <c r="C540" s="248"/>
      <c r="F540" s="248"/>
      <c r="H540" s="248"/>
    </row>
    <row r="541">
      <c r="C541" s="248"/>
      <c r="F541" s="248"/>
      <c r="H541" s="248"/>
    </row>
    <row r="542">
      <c r="C542" s="248"/>
      <c r="F542" s="248"/>
      <c r="H542" s="248"/>
    </row>
    <row r="543">
      <c r="C543" s="248"/>
      <c r="F543" s="248"/>
      <c r="H543" s="248"/>
    </row>
    <row r="544">
      <c r="C544" s="248"/>
      <c r="F544" s="248"/>
      <c r="H544" s="248"/>
    </row>
    <row r="545">
      <c r="C545" s="248"/>
      <c r="F545" s="248"/>
      <c r="H545" s="248"/>
    </row>
    <row r="546">
      <c r="C546" s="248"/>
      <c r="F546" s="248"/>
      <c r="H546" s="248"/>
    </row>
    <row r="547">
      <c r="C547" s="248"/>
      <c r="F547" s="248"/>
      <c r="H547" s="248"/>
    </row>
    <row r="548">
      <c r="C548" s="248"/>
      <c r="F548" s="248"/>
      <c r="H548" s="248"/>
    </row>
    <row r="549">
      <c r="C549" s="248"/>
      <c r="F549" s="248"/>
      <c r="H549" s="248"/>
    </row>
    <row r="550">
      <c r="C550" s="248"/>
      <c r="F550" s="248"/>
      <c r="H550" s="248"/>
    </row>
    <row r="551">
      <c r="C551" s="248"/>
      <c r="F551" s="248"/>
      <c r="H551" s="248"/>
    </row>
    <row r="552">
      <c r="C552" s="248"/>
      <c r="F552" s="248"/>
      <c r="H552" s="248"/>
    </row>
    <row r="553">
      <c r="C553" s="248"/>
      <c r="F553" s="248"/>
      <c r="H553" s="248"/>
    </row>
    <row r="554">
      <c r="C554" s="248"/>
      <c r="F554" s="248"/>
      <c r="H554" s="248"/>
    </row>
    <row r="555">
      <c r="C555" s="248"/>
      <c r="F555" s="248"/>
      <c r="H555" s="248"/>
    </row>
    <row r="556">
      <c r="C556" s="248"/>
      <c r="F556" s="248"/>
      <c r="H556" s="248"/>
    </row>
    <row r="557">
      <c r="C557" s="248"/>
      <c r="F557" s="248"/>
      <c r="H557" s="248"/>
    </row>
    <row r="558">
      <c r="C558" s="248"/>
      <c r="F558" s="248"/>
      <c r="H558" s="248"/>
    </row>
    <row r="559">
      <c r="C559" s="248"/>
      <c r="F559" s="248"/>
      <c r="H559" s="248"/>
    </row>
    <row r="560">
      <c r="C560" s="248"/>
      <c r="F560" s="248"/>
      <c r="H560" s="248"/>
    </row>
    <row r="561">
      <c r="C561" s="248"/>
      <c r="F561" s="248"/>
      <c r="H561" s="248"/>
    </row>
    <row r="562">
      <c r="C562" s="248"/>
      <c r="F562" s="248"/>
      <c r="H562" s="248"/>
    </row>
    <row r="563">
      <c r="C563" s="248"/>
      <c r="F563" s="248"/>
      <c r="H563" s="248"/>
    </row>
    <row r="564">
      <c r="C564" s="248"/>
      <c r="F564" s="248"/>
      <c r="H564" s="248"/>
    </row>
    <row r="565">
      <c r="C565" s="248"/>
      <c r="F565" s="248"/>
      <c r="H565" s="248"/>
    </row>
    <row r="566">
      <c r="C566" s="248"/>
      <c r="F566" s="248"/>
      <c r="H566" s="248"/>
    </row>
    <row r="567">
      <c r="C567" s="248"/>
      <c r="F567" s="248"/>
      <c r="H567" s="248"/>
    </row>
    <row r="568">
      <c r="C568" s="248"/>
      <c r="F568" s="248"/>
      <c r="H568" s="248"/>
    </row>
    <row r="569">
      <c r="C569" s="248"/>
      <c r="F569" s="248"/>
      <c r="H569" s="248"/>
    </row>
    <row r="570">
      <c r="C570" s="248"/>
      <c r="F570" s="248"/>
      <c r="H570" s="248"/>
    </row>
    <row r="571">
      <c r="C571" s="248"/>
      <c r="F571" s="248"/>
      <c r="H571" s="248"/>
    </row>
    <row r="572">
      <c r="C572" s="248"/>
      <c r="F572" s="248"/>
      <c r="H572" s="248"/>
    </row>
    <row r="573">
      <c r="C573" s="248"/>
      <c r="F573" s="248"/>
      <c r="H573" s="248"/>
    </row>
    <row r="574">
      <c r="C574" s="248"/>
      <c r="F574" s="248"/>
      <c r="H574" s="248"/>
    </row>
    <row r="575">
      <c r="C575" s="248"/>
      <c r="F575" s="248"/>
      <c r="H575" s="248"/>
    </row>
    <row r="576">
      <c r="C576" s="248"/>
      <c r="F576" s="248"/>
      <c r="H576" s="248"/>
    </row>
    <row r="577">
      <c r="C577" s="248"/>
      <c r="F577" s="248"/>
      <c r="H577" s="248"/>
    </row>
    <row r="578">
      <c r="C578" s="248"/>
      <c r="F578" s="248"/>
      <c r="H578" s="248"/>
    </row>
    <row r="579">
      <c r="C579" s="248"/>
      <c r="F579" s="248"/>
      <c r="H579" s="248"/>
    </row>
    <row r="580">
      <c r="C580" s="248"/>
      <c r="F580" s="248"/>
      <c r="H580" s="248"/>
    </row>
    <row r="581">
      <c r="C581" s="248"/>
      <c r="F581" s="248"/>
      <c r="H581" s="248"/>
    </row>
    <row r="582">
      <c r="C582" s="248"/>
      <c r="F582" s="248"/>
      <c r="H582" s="248"/>
    </row>
    <row r="583">
      <c r="C583" s="248"/>
      <c r="F583" s="248"/>
      <c r="H583" s="248"/>
    </row>
    <row r="584">
      <c r="C584" s="248"/>
      <c r="F584" s="248"/>
      <c r="H584" s="248"/>
    </row>
    <row r="585">
      <c r="C585" s="248"/>
      <c r="F585" s="248"/>
      <c r="H585" s="248"/>
    </row>
    <row r="586">
      <c r="C586" s="248"/>
      <c r="F586" s="248"/>
      <c r="H586" s="248"/>
    </row>
    <row r="587">
      <c r="C587" s="248"/>
      <c r="F587" s="248"/>
      <c r="H587" s="248"/>
    </row>
    <row r="588">
      <c r="C588" s="248"/>
      <c r="F588" s="248"/>
      <c r="H588" s="248"/>
    </row>
    <row r="589">
      <c r="C589" s="248"/>
      <c r="F589" s="248"/>
      <c r="H589" s="248"/>
    </row>
    <row r="590">
      <c r="C590" s="248"/>
      <c r="F590" s="248"/>
      <c r="H590" s="248"/>
    </row>
    <row r="591">
      <c r="C591" s="248"/>
      <c r="F591" s="248"/>
      <c r="H591" s="248"/>
    </row>
    <row r="592">
      <c r="C592" s="248"/>
      <c r="F592" s="248"/>
      <c r="H592" s="248"/>
    </row>
    <row r="593">
      <c r="C593" s="248"/>
      <c r="F593" s="248"/>
      <c r="H593" s="248"/>
    </row>
    <row r="594">
      <c r="C594" s="248"/>
      <c r="F594" s="248"/>
      <c r="H594" s="248"/>
    </row>
    <row r="595">
      <c r="C595" s="248"/>
      <c r="F595" s="248"/>
      <c r="H595" s="248"/>
    </row>
    <row r="596">
      <c r="C596" s="248"/>
      <c r="F596" s="248"/>
      <c r="H596" s="248"/>
    </row>
    <row r="597">
      <c r="C597" s="248"/>
      <c r="F597" s="248"/>
      <c r="H597" s="248"/>
    </row>
    <row r="598">
      <c r="C598" s="248"/>
      <c r="F598" s="248"/>
      <c r="H598" s="248"/>
    </row>
    <row r="599">
      <c r="C599" s="248"/>
      <c r="F599" s="248"/>
      <c r="H599" s="248"/>
    </row>
    <row r="600">
      <c r="C600" s="248"/>
      <c r="F600" s="248"/>
      <c r="H600" s="248"/>
    </row>
    <row r="601">
      <c r="C601" s="248"/>
      <c r="F601" s="248"/>
      <c r="H601" s="248"/>
    </row>
    <row r="602">
      <c r="C602" s="248"/>
      <c r="F602" s="248"/>
      <c r="H602" s="248"/>
    </row>
    <row r="603">
      <c r="C603" s="248"/>
      <c r="F603" s="248"/>
      <c r="H603" s="248"/>
    </row>
    <row r="604">
      <c r="C604" s="248"/>
      <c r="F604" s="248"/>
      <c r="H604" s="248"/>
    </row>
    <row r="605">
      <c r="C605" s="248"/>
      <c r="F605" s="248"/>
      <c r="H605" s="248"/>
    </row>
    <row r="606">
      <c r="C606" s="248"/>
      <c r="F606" s="248"/>
      <c r="H606" s="248"/>
    </row>
    <row r="607">
      <c r="C607" s="248"/>
      <c r="F607" s="248"/>
      <c r="H607" s="248"/>
    </row>
    <row r="608">
      <c r="C608" s="248"/>
      <c r="F608" s="248"/>
      <c r="H608" s="248"/>
    </row>
    <row r="609">
      <c r="C609" s="248"/>
      <c r="F609" s="248"/>
      <c r="H609" s="248"/>
    </row>
    <row r="610">
      <c r="C610" s="248"/>
      <c r="F610" s="248"/>
      <c r="H610" s="248"/>
    </row>
    <row r="611">
      <c r="C611" s="248"/>
      <c r="F611" s="248"/>
      <c r="H611" s="248"/>
    </row>
    <row r="612">
      <c r="C612" s="248"/>
      <c r="F612" s="248"/>
      <c r="H612" s="248"/>
    </row>
    <row r="613">
      <c r="C613" s="248"/>
      <c r="F613" s="248"/>
      <c r="H613" s="248"/>
    </row>
    <row r="614">
      <c r="C614" s="248"/>
      <c r="F614" s="248"/>
      <c r="H614" s="248"/>
    </row>
    <row r="615">
      <c r="C615" s="248"/>
      <c r="F615" s="248"/>
      <c r="H615" s="248"/>
    </row>
    <row r="616">
      <c r="C616" s="248"/>
      <c r="F616" s="248"/>
      <c r="H616" s="248"/>
    </row>
    <row r="617">
      <c r="C617" s="248"/>
      <c r="F617" s="248"/>
      <c r="H617" s="248"/>
    </row>
    <row r="618">
      <c r="C618" s="248"/>
      <c r="F618" s="248"/>
      <c r="H618" s="248"/>
    </row>
    <row r="619">
      <c r="C619" s="248"/>
      <c r="F619" s="248"/>
      <c r="H619" s="248"/>
    </row>
    <row r="620">
      <c r="C620" s="248"/>
      <c r="F620" s="248"/>
      <c r="H620" s="248"/>
    </row>
    <row r="621">
      <c r="C621" s="248"/>
      <c r="F621" s="248"/>
      <c r="H621" s="248"/>
    </row>
    <row r="622">
      <c r="C622" s="248"/>
      <c r="F622" s="248"/>
      <c r="H622" s="248"/>
    </row>
    <row r="623">
      <c r="C623" s="248"/>
      <c r="F623" s="248"/>
      <c r="H623" s="248"/>
    </row>
    <row r="624">
      <c r="C624" s="248"/>
      <c r="F624" s="248"/>
      <c r="H624" s="248"/>
    </row>
    <row r="625">
      <c r="C625" s="248"/>
      <c r="F625" s="248"/>
      <c r="H625" s="248"/>
    </row>
    <row r="626">
      <c r="C626" s="248"/>
      <c r="F626" s="248"/>
      <c r="H626" s="248"/>
    </row>
    <row r="627">
      <c r="C627" s="248"/>
      <c r="F627" s="248"/>
      <c r="H627" s="248"/>
    </row>
    <row r="628">
      <c r="C628" s="248"/>
      <c r="F628" s="248"/>
      <c r="H628" s="248"/>
    </row>
    <row r="629">
      <c r="C629" s="248"/>
      <c r="F629" s="248"/>
      <c r="H629" s="248"/>
    </row>
    <row r="630">
      <c r="C630" s="248"/>
      <c r="F630" s="248"/>
      <c r="H630" s="248"/>
    </row>
    <row r="631">
      <c r="C631" s="248"/>
      <c r="F631" s="248"/>
      <c r="H631" s="248"/>
    </row>
    <row r="632">
      <c r="C632" s="248"/>
      <c r="F632" s="248"/>
      <c r="H632" s="248"/>
    </row>
    <row r="633">
      <c r="C633" s="248"/>
      <c r="F633" s="248"/>
      <c r="H633" s="248"/>
    </row>
    <row r="634">
      <c r="C634" s="248"/>
      <c r="F634" s="248"/>
      <c r="H634" s="248"/>
    </row>
    <row r="635">
      <c r="C635" s="248"/>
      <c r="F635" s="248"/>
      <c r="H635" s="248"/>
    </row>
    <row r="636">
      <c r="C636" s="248"/>
      <c r="F636" s="248"/>
      <c r="H636" s="248"/>
    </row>
    <row r="637">
      <c r="C637" s="248"/>
      <c r="F637" s="248"/>
      <c r="H637" s="248"/>
    </row>
    <row r="638">
      <c r="C638" s="248"/>
      <c r="F638" s="248"/>
      <c r="H638" s="248"/>
    </row>
    <row r="639">
      <c r="C639" s="248"/>
      <c r="F639" s="248"/>
      <c r="H639" s="248"/>
    </row>
    <row r="640">
      <c r="C640" s="248"/>
      <c r="F640" s="248"/>
      <c r="H640" s="248"/>
    </row>
    <row r="641">
      <c r="C641" s="248"/>
      <c r="F641" s="248"/>
      <c r="H641" s="248"/>
    </row>
    <row r="642">
      <c r="C642" s="248"/>
      <c r="F642" s="248"/>
      <c r="H642" s="248"/>
    </row>
    <row r="643">
      <c r="C643" s="248"/>
      <c r="F643" s="248"/>
      <c r="H643" s="248"/>
    </row>
    <row r="644">
      <c r="C644" s="248"/>
      <c r="F644" s="248"/>
      <c r="H644" s="248"/>
    </row>
    <row r="645">
      <c r="C645" s="248"/>
      <c r="F645" s="248"/>
      <c r="H645" s="248"/>
    </row>
    <row r="646">
      <c r="C646" s="248"/>
      <c r="F646" s="248"/>
      <c r="H646" s="248"/>
    </row>
    <row r="647">
      <c r="C647" s="248"/>
      <c r="F647" s="248"/>
      <c r="H647" s="248"/>
    </row>
    <row r="648">
      <c r="C648" s="248"/>
      <c r="F648" s="248"/>
      <c r="H648" s="248"/>
    </row>
    <row r="649">
      <c r="C649" s="248"/>
      <c r="F649" s="248"/>
      <c r="H649" s="248"/>
    </row>
    <row r="650">
      <c r="C650" s="248"/>
      <c r="F650" s="248"/>
      <c r="H650" s="248"/>
    </row>
    <row r="651">
      <c r="C651" s="248"/>
      <c r="F651" s="248"/>
      <c r="H651" s="248"/>
    </row>
    <row r="652">
      <c r="C652" s="248"/>
      <c r="F652" s="248"/>
      <c r="H652" s="248"/>
    </row>
    <row r="653">
      <c r="C653" s="248"/>
      <c r="F653" s="248"/>
      <c r="H653" s="248"/>
    </row>
    <row r="654">
      <c r="C654" s="248"/>
      <c r="F654" s="248"/>
      <c r="H654" s="248"/>
    </row>
    <row r="655">
      <c r="C655" s="248"/>
      <c r="F655" s="248"/>
      <c r="H655" s="248"/>
    </row>
    <row r="656">
      <c r="C656" s="248"/>
      <c r="F656" s="248"/>
      <c r="H656" s="248"/>
    </row>
    <row r="657">
      <c r="C657" s="248"/>
      <c r="F657" s="248"/>
      <c r="H657" s="248"/>
    </row>
    <row r="658">
      <c r="C658" s="248"/>
      <c r="F658" s="248"/>
      <c r="H658" s="248"/>
    </row>
    <row r="659">
      <c r="C659" s="248"/>
      <c r="F659" s="248"/>
      <c r="H659" s="248"/>
    </row>
    <row r="660">
      <c r="C660" s="248"/>
      <c r="F660" s="248"/>
      <c r="H660" s="248"/>
    </row>
    <row r="661">
      <c r="C661" s="248"/>
      <c r="F661" s="248"/>
      <c r="H661" s="248"/>
    </row>
    <row r="662">
      <c r="C662" s="248"/>
      <c r="F662" s="248"/>
      <c r="H662" s="248"/>
    </row>
    <row r="663">
      <c r="C663" s="248"/>
      <c r="F663" s="248"/>
      <c r="H663" s="248"/>
    </row>
    <row r="664">
      <c r="C664" s="248"/>
      <c r="F664" s="248"/>
      <c r="H664" s="248"/>
    </row>
    <row r="665">
      <c r="C665" s="248"/>
      <c r="F665" s="248"/>
      <c r="H665" s="248"/>
    </row>
    <row r="666">
      <c r="C666" s="248"/>
      <c r="F666" s="248"/>
      <c r="H666" s="248"/>
    </row>
    <row r="667">
      <c r="C667" s="248"/>
      <c r="F667" s="248"/>
      <c r="H667" s="248"/>
    </row>
    <row r="668">
      <c r="C668" s="248"/>
      <c r="F668" s="248"/>
      <c r="H668" s="248"/>
    </row>
    <row r="669">
      <c r="C669" s="248"/>
      <c r="F669" s="248"/>
      <c r="H669" s="248"/>
    </row>
    <row r="670">
      <c r="C670" s="248"/>
      <c r="F670" s="248"/>
      <c r="H670" s="248"/>
    </row>
    <row r="671">
      <c r="C671" s="248"/>
      <c r="F671" s="248"/>
      <c r="H671" s="248"/>
    </row>
    <row r="672">
      <c r="C672" s="248"/>
      <c r="F672" s="248"/>
      <c r="H672" s="248"/>
    </row>
    <row r="673">
      <c r="C673" s="248"/>
      <c r="F673" s="248"/>
      <c r="H673" s="248"/>
    </row>
    <row r="674">
      <c r="C674" s="248"/>
      <c r="F674" s="248"/>
      <c r="H674" s="248"/>
    </row>
    <row r="675">
      <c r="C675" s="248"/>
      <c r="F675" s="248"/>
      <c r="H675" s="248"/>
    </row>
    <row r="676">
      <c r="C676" s="248"/>
      <c r="F676" s="248"/>
      <c r="H676" s="248"/>
    </row>
    <row r="677">
      <c r="C677" s="248"/>
      <c r="F677" s="248"/>
      <c r="H677" s="248"/>
    </row>
    <row r="678">
      <c r="C678" s="248"/>
      <c r="F678" s="248"/>
      <c r="H678" s="248"/>
    </row>
    <row r="679">
      <c r="C679" s="248"/>
      <c r="F679" s="248"/>
      <c r="H679" s="248"/>
    </row>
    <row r="680">
      <c r="C680" s="248"/>
      <c r="F680" s="248"/>
      <c r="H680" s="248"/>
    </row>
    <row r="681">
      <c r="C681" s="248"/>
      <c r="F681" s="248"/>
      <c r="H681" s="248"/>
    </row>
    <row r="682">
      <c r="C682" s="248"/>
      <c r="F682" s="248"/>
      <c r="H682" s="248"/>
    </row>
    <row r="683">
      <c r="C683" s="248"/>
      <c r="F683" s="248"/>
      <c r="H683" s="248"/>
    </row>
    <row r="684">
      <c r="C684" s="248"/>
      <c r="F684" s="248"/>
      <c r="H684" s="248"/>
    </row>
    <row r="685">
      <c r="C685" s="248"/>
      <c r="F685" s="248"/>
      <c r="H685" s="248"/>
    </row>
    <row r="686">
      <c r="C686" s="248"/>
      <c r="F686" s="248"/>
      <c r="H686" s="248"/>
    </row>
    <row r="687">
      <c r="C687" s="248"/>
      <c r="F687" s="248"/>
      <c r="H687" s="248"/>
    </row>
    <row r="688">
      <c r="C688" s="248"/>
      <c r="F688" s="248"/>
      <c r="H688" s="248"/>
    </row>
    <row r="689">
      <c r="C689" s="248"/>
      <c r="F689" s="248"/>
      <c r="H689" s="248"/>
    </row>
    <row r="690">
      <c r="C690" s="248"/>
      <c r="F690" s="248"/>
      <c r="H690" s="248"/>
    </row>
    <row r="691">
      <c r="C691" s="248"/>
      <c r="F691" s="248"/>
      <c r="H691" s="248"/>
    </row>
    <row r="692">
      <c r="C692" s="248"/>
      <c r="F692" s="248"/>
      <c r="H692" s="248"/>
    </row>
    <row r="693">
      <c r="C693" s="248"/>
      <c r="F693" s="248"/>
      <c r="H693" s="248"/>
    </row>
    <row r="694">
      <c r="C694" s="248"/>
      <c r="F694" s="248"/>
      <c r="H694" s="248"/>
    </row>
    <row r="695">
      <c r="C695" s="248"/>
      <c r="F695" s="248"/>
      <c r="H695" s="248"/>
    </row>
    <row r="696">
      <c r="C696" s="248"/>
      <c r="F696" s="248"/>
      <c r="H696" s="248"/>
    </row>
    <row r="697">
      <c r="C697" s="248"/>
      <c r="F697" s="248"/>
      <c r="H697" s="248"/>
    </row>
    <row r="698">
      <c r="C698" s="248"/>
      <c r="F698" s="248"/>
      <c r="H698" s="248"/>
    </row>
    <row r="699">
      <c r="C699" s="248"/>
      <c r="F699" s="248"/>
      <c r="H699" s="248"/>
    </row>
    <row r="700">
      <c r="C700" s="248"/>
      <c r="F700" s="248"/>
      <c r="H700" s="248"/>
    </row>
    <row r="701">
      <c r="C701" s="248"/>
      <c r="F701" s="248"/>
      <c r="H701" s="248"/>
    </row>
    <row r="702">
      <c r="C702" s="248"/>
      <c r="F702" s="248"/>
      <c r="H702" s="248"/>
    </row>
    <row r="703">
      <c r="C703" s="248"/>
      <c r="F703" s="248"/>
      <c r="H703" s="248"/>
    </row>
    <row r="704">
      <c r="C704" s="248"/>
      <c r="F704" s="248"/>
      <c r="H704" s="248"/>
    </row>
    <row r="705">
      <c r="C705" s="248"/>
      <c r="F705" s="248"/>
      <c r="H705" s="248"/>
    </row>
    <row r="706">
      <c r="C706" s="248"/>
      <c r="F706" s="248"/>
      <c r="H706" s="248"/>
    </row>
    <row r="707">
      <c r="C707" s="248"/>
      <c r="F707" s="248"/>
      <c r="H707" s="248"/>
    </row>
    <row r="708">
      <c r="C708" s="248"/>
      <c r="F708" s="248"/>
      <c r="H708" s="248"/>
    </row>
    <row r="709">
      <c r="C709" s="248"/>
      <c r="F709" s="248"/>
      <c r="H709" s="248"/>
    </row>
    <row r="710">
      <c r="C710" s="248"/>
      <c r="F710" s="248"/>
      <c r="H710" s="248"/>
    </row>
    <row r="711">
      <c r="C711" s="248"/>
      <c r="F711" s="248"/>
      <c r="H711" s="248"/>
    </row>
    <row r="712">
      <c r="C712" s="248"/>
      <c r="F712" s="248"/>
      <c r="H712" s="248"/>
    </row>
    <row r="713">
      <c r="C713" s="248"/>
      <c r="F713" s="248"/>
      <c r="H713" s="248"/>
    </row>
    <row r="714">
      <c r="C714" s="248"/>
      <c r="F714" s="248"/>
      <c r="H714" s="248"/>
    </row>
    <row r="715">
      <c r="C715" s="248"/>
      <c r="F715" s="248"/>
      <c r="H715" s="248"/>
    </row>
    <row r="716">
      <c r="C716" s="248"/>
      <c r="F716" s="248"/>
      <c r="H716" s="248"/>
    </row>
    <row r="717">
      <c r="C717" s="248"/>
      <c r="F717" s="248"/>
      <c r="H717" s="248"/>
    </row>
    <row r="718">
      <c r="C718" s="248"/>
      <c r="F718" s="248"/>
      <c r="H718" s="248"/>
    </row>
    <row r="719">
      <c r="C719" s="248"/>
      <c r="F719" s="248"/>
      <c r="H719" s="248"/>
    </row>
    <row r="720">
      <c r="C720" s="248"/>
      <c r="F720" s="248"/>
      <c r="H720" s="248"/>
    </row>
    <row r="721">
      <c r="C721" s="248"/>
      <c r="F721" s="248"/>
      <c r="H721" s="248"/>
    </row>
    <row r="722">
      <c r="C722" s="248"/>
      <c r="F722" s="248"/>
      <c r="H722" s="248"/>
    </row>
    <row r="723">
      <c r="C723" s="248"/>
      <c r="F723" s="248"/>
      <c r="H723" s="248"/>
    </row>
    <row r="724">
      <c r="C724" s="248"/>
      <c r="F724" s="248"/>
      <c r="H724" s="248"/>
    </row>
    <row r="725">
      <c r="C725" s="248"/>
      <c r="F725" s="248"/>
      <c r="H725" s="248"/>
    </row>
    <row r="726">
      <c r="C726" s="248"/>
      <c r="F726" s="248"/>
      <c r="H726" s="248"/>
    </row>
    <row r="727">
      <c r="C727" s="248"/>
      <c r="F727" s="248"/>
      <c r="H727" s="248"/>
    </row>
    <row r="728">
      <c r="C728" s="248"/>
      <c r="F728" s="248"/>
      <c r="H728" s="248"/>
    </row>
    <row r="729">
      <c r="C729" s="248"/>
      <c r="F729" s="248"/>
      <c r="H729" s="248"/>
    </row>
    <row r="730">
      <c r="C730" s="248"/>
      <c r="F730" s="248"/>
      <c r="H730" s="248"/>
    </row>
    <row r="731">
      <c r="C731" s="248"/>
      <c r="F731" s="248"/>
      <c r="H731" s="248"/>
    </row>
    <row r="732">
      <c r="C732" s="248"/>
      <c r="F732" s="248"/>
      <c r="H732" s="248"/>
    </row>
    <row r="733">
      <c r="C733" s="248"/>
      <c r="F733" s="248"/>
      <c r="H733" s="248"/>
    </row>
    <row r="734">
      <c r="C734" s="248"/>
      <c r="F734" s="248"/>
      <c r="H734" s="248"/>
    </row>
    <row r="735">
      <c r="C735" s="248"/>
      <c r="F735" s="248"/>
      <c r="H735" s="248"/>
    </row>
    <row r="736">
      <c r="C736" s="248"/>
      <c r="F736" s="248"/>
      <c r="H736" s="248"/>
    </row>
    <row r="737">
      <c r="C737" s="248"/>
      <c r="F737" s="248"/>
      <c r="H737" s="248"/>
    </row>
    <row r="738">
      <c r="C738" s="248"/>
      <c r="F738" s="248"/>
      <c r="H738" s="248"/>
    </row>
    <row r="739">
      <c r="C739" s="248"/>
      <c r="F739" s="248"/>
      <c r="H739" s="248"/>
    </row>
    <row r="740">
      <c r="C740" s="248"/>
      <c r="F740" s="248"/>
      <c r="H740" s="248"/>
    </row>
    <row r="741">
      <c r="C741" s="248"/>
      <c r="F741" s="248"/>
      <c r="H741" s="248"/>
    </row>
    <row r="742">
      <c r="C742" s="248"/>
      <c r="F742" s="248"/>
      <c r="H742" s="248"/>
    </row>
    <row r="743">
      <c r="C743" s="248"/>
      <c r="F743" s="248"/>
      <c r="H743" s="248"/>
    </row>
    <row r="744">
      <c r="C744" s="248"/>
      <c r="F744" s="248"/>
      <c r="H744" s="248"/>
    </row>
    <row r="745">
      <c r="C745" s="248"/>
      <c r="F745" s="248"/>
      <c r="H745" s="248"/>
    </row>
    <row r="746">
      <c r="C746" s="248"/>
      <c r="F746" s="248"/>
      <c r="H746" s="248"/>
    </row>
    <row r="747">
      <c r="C747" s="248"/>
      <c r="F747" s="248"/>
      <c r="H747" s="248"/>
    </row>
    <row r="748">
      <c r="C748" s="248"/>
      <c r="F748" s="248"/>
      <c r="H748" s="248"/>
    </row>
    <row r="749">
      <c r="C749" s="248"/>
      <c r="F749" s="248"/>
      <c r="H749" s="248"/>
    </row>
    <row r="750">
      <c r="C750" s="248"/>
      <c r="F750" s="248"/>
      <c r="H750" s="248"/>
    </row>
    <row r="751">
      <c r="C751" s="248"/>
      <c r="F751" s="248"/>
      <c r="H751" s="248"/>
    </row>
    <row r="752">
      <c r="C752" s="248"/>
      <c r="F752" s="248"/>
      <c r="H752" s="248"/>
    </row>
    <row r="753">
      <c r="C753" s="248"/>
      <c r="F753" s="248"/>
      <c r="H753" s="248"/>
    </row>
    <row r="754">
      <c r="C754" s="248"/>
      <c r="F754" s="248"/>
      <c r="H754" s="248"/>
    </row>
    <row r="755">
      <c r="C755" s="248"/>
      <c r="F755" s="248"/>
      <c r="H755" s="248"/>
    </row>
    <row r="756">
      <c r="C756" s="248"/>
      <c r="F756" s="248"/>
      <c r="H756" s="248"/>
    </row>
    <row r="757">
      <c r="C757" s="248"/>
      <c r="F757" s="248"/>
      <c r="H757" s="248"/>
    </row>
    <row r="758">
      <c r="C758" s="248"/>
      <c r="F758" s="248"/>
      <c r="H758" s="248"/>
    </row>
    <row r="759">
      <c r="C759" s="248"/>
      <c r="F759" s="248"/>
      <c r="H759" s="248"/>
    </row>
    <row r="760">
      <c r="C760" s="248"/>
      <c r="F760" s="248"/>
      <c r="H760" s="248"/>
    </row>
    <row r="761">
      <c r="C761" s="248"/>
      <c r="F761" s="248"/>
      <c r="H761" s="248"/>
    </row>
    <row r="762">
      <c r="C762" s="248"/>
      <c r="F762" s="248"/>
      <c r="H762" s="248"/>
    </row>
    <row r="763">
      <c r="C763" s="248"/>
      <c r="F763" s="248"/>
      <c r="H763" s="248"/>
    </row>
    <row r="764">
      <c r="C764" s="248"/>
      <c r="F764" s="248"/>
      <c r="H764" s="248"/>
    </row>
    <row r="765">
      <c r="C765" s="248"/>
      <c r="F765" s="248"/>
      <c r="H765" s="248"/>
    </row>
    <row r="766">
      <c r="C766" s="248"/>
      <c r="F766" s="248"/>
      <c r="H766" s="248"/>
    </row>
    <row r="767">
      <c r="C767" s="248"/>
      <c r="F767" s="248"/>
      <c r="H767" s="248"/>
    </row>
    <row r="768">
      <c r="C768" s="248"/>
      <c r="F768" s="248"/>
      <c r="H768" s="248"/>
    </row>
    <row r="769">
      <c r="C769" s="248"/>
      <c r="F769" s="248"/>
      <c r="H769" s="248"/>
    </row>
    <row r="770">
      <c r="C770" s="248"/>
      <c r="F770" s="248"/>
      <c r="H770" s="248"/>
    </row>
    <row r="771">
      <c r="C771" s="248"/>
      <c r="F771" s="248"/>
      <c r="H771" s="248"/>
    </row>
    <row r="772">
      <c r="C772" s="248"/>
      <c r="F772" s="248"/>
      <c r="H772" s="248"/>
    </row>
    <row r="773">
      <c r="C773" s="248"/>
      <c r="F773" s="248"/>
      <c r="H773" s="248"/>
    </row>
    <row r="774">
      <c r="C774" s="248"/>
      <c r="F774" s="248"/>
      <c r="H774" s="248"/>
    </row>
    <row r="775">
      <c r="C775" s="248"/>
      <c r="F775" s="248"/>
      <c r="H775" s="248"/>
    </row>
    <row r="776">
      <c r="C776" s="248"/>
      <c r="F776" s="248"/>
      <c r="H776" s="248"/>
    </row>
    <row r="777">
      <c r="C777" s="248"/>
      <c r="F777" s="248"/>
      <c r="H777" s="248"/>
    </row>
    <row r="778">
      <c r="C778" s="248"/>
      <c r="F778" s="248"/>
      <c r="H778" s="248"/>
    </row>
    <row r="779">
      <c r="C779" s="248"/>
      <c r="F779" s="248"/>
      <c r="H779" s="248"/>
    </row>
    <row r="780">
      <c r="C780" s="248"/>
      <c r="F780" s="248"/>
      <c r="H780" s="248"/>
    </row>
    <row r="781">
      <c r="C781" s="248"/>
      <c r="F781" s="248"/>
      <c r="H781" s="248"/>
    </row>
    <row r="782">
      <c r="C782" s="248"/>
      <c r="F782" s="248"/>
      <c r="H782" s="248"/>
    </row>
    <row r="783">
      <c r="C783" s="248"/>
      <c r="F783" s="248"/>
      <c r="H783" s="248"/>
    </row>
    <row r="784">
      <c r="C784" s="248"/>
      <c r="F784" s="248"/>
      <c r="H784" s="248"/>
    </row>
    <row r="785">
      <c r="C785" s="248"/>
      <c r="F785" s="248"/>
      <c r="H785" s="248"/>
    </row>
    <row r="786">
      <c r="C786" s="248"/>
      <c r="F786" s="248"/>
      <c r="H786" s="248"/>
    </row>
    <row r="787">
      <c r="C787" s="248"/>
      <c r="F787" s="248"/>
      <c r="H787" s="248"/>
    </row>
    <row r="788">
      <c r="C788" s="248"/>
      <c r="F788" s="248"/>
      <c r="H788" s="248"/>
    </row>
    <row r="789">
      <c r="C789" s="248"/>
      <c r="F789" s="248"/>
      <c r="H789" s="248"/>
    </row>
    <row r="790">
      <c r="C790" s="248"/>
      <c r="F790" s="248"/>
      <c r="H790" s="248"/>
    </row>
    <row r="791">
      <c r="C791" s="248"/>
      <c r="F791" s="248"/>
      <c r="H791" s="248"/>
    </row>
    <row r="792">
      <c r="C792" s="248"/>
      <c r="F792" s="248"/>
      <c r="H792" s="248"/>
    </row>
    <row r="793">
      <c r="C793" s="248"/>
      <c r="F793" s="248"/>
      <c r="H793" s="248"/>
    </row>
    <row r="794">
      <c r="C794" s="248"/>
      <c r="F794" s="248"/>
      <c r="H794" s="248"/>
    </row>
    <row r="795">
      <c r="C795" s="248"/>
      <c r="F795" s="248"/>
      <c r="H795" s="248"/>
    </row>
    <row r="796">
      <c r="C796" s="248"/>
      <c r="F796" s="248"/>
      <c r="H796" s="248"/>
    </row>
    <row r="797">
      <c r="C797" s="248"/>
      <c r="F797" s="248"/>
      <c r="H797" s="248"/>
    </row>
    <row r="798">
      <c r="C798" s="248"/>
      <c r="F798" s="248"/>
      <c r="H798" s="248"/>
    </row>
    <row r="799">
      <c r="C799" s="248"/>
      <c r="F799" s="248"/>
      <c r="H799" s="248"/>
    </row>
    <row r="800">
      <c r="C800" s="248"/>
      <c r="F800" s="248"/>
      <c r="H800" s="248"/>
    </row>
    <row r="801">
      <c r="C801" s="248"/>
      <c r="F801" s="248"/>
      <c r="H801" s="248"/>
    </row>
    <row r="802">
      <c r="C802" s="248"/>
      <c r="F802" s="248"/>
      <c r="H802" s="248"/>
    </row>
    <row r="803">
      <c r="C803" s="248"/>
      <c r="F803" s="248"/>
      <c r="H803" s="248"/>
    </row>
    <row r="804">
      <c r="C804" s="248"/>
      <c r="F804" s="248"/>
      <c r="H804" s="248"/>
    </row>
    <row r="805">
      <c r="C805" s="248"/>
      <c r="F805" s="248"/>
      <c r="H805" s="248"/>
    </row>
    <row r="806">
      <c r="C806" s="248"/>
      <c r="F806" s="248"/>
      <c r="H806" s="248"/>
    </row>
    <row r="807">
      <c r="C807" s="248"/>
      <c r="F807" s="248"/>
      <c r="H807" s="248"/>
    </row>
    <row r="808">
      <c r="C808" s="248"/>
      <c r="F808" s="248"/>
      <c r="H808" s="248"/>
    </row>
    <row r="809">
      <c r="C809" s="248"/>
      <c r="F809" s="248"/>
      <c r="H809" s="248"/>
    </row>
    <row r="810">
      <c r="C810" s="248"/>
      <c r="F810" s="248"/>
      <c r="H810" s="248"/>
    </row>
    <row r="811">
      <c r="C811" s="248"/>
      <c r="F811" s="248"/>
      <c r="H811" s="248"/>
    </row>
    <row r="812">
      <c r="C812" s="248"/>
      <c r="F812" s="248"/>
      <c r="H812" s="248"/>
    </row>
    <row r="813">
      <c r="C813" s="248"/>
      <c r="F813" s="248"/>
      <c r="H813" s="248"/>
    </row>
    <row r="814">
      <c r="C814" s="248"/>
      <c r="F814" s="248"/>
      <c r="H814" s="248"/>
    </row>
    <row r="815">
      <c r="C815" s="248"/>
      <c r="F815" s="248"/>
      <c r="H815" s="248"/>
    </row>
    <row r="816">
      <c r="C816" s="248"/>
      <c r="F816" s="248"/>
      <c r="H816" s="248"/>
    </row>
    <row r="817">
      <c r="C817" s="248"/>
      <c r="F817" s="248"/>
      <c r="H817" s="248"/>
    </row>
    <row r="818">
      <c r="C818" s="248"/>
      <c r="F818" s="248"/>
      <c r="H818" s="248"/>
    </row>
    <row r="819">
      <c r="C819" s="248"/>
      <c r="F819" s="248"/>
      <c r="H819" s="248"/>
    </row>
    <row r="820">
      <c r="C820" s="248"/>
      <c r="F820" s="248"/>
      <c r="H820" s="248"/>
    </row>
    <row r="821">
      <c r="C821" s="248"/>
      <c r="F821" s="248"/>
      <c r="H821" s="248"/>
    </row>
    <row r="822">
      <c r="C822" s="248"/>
      <c r="F822" s="248"/>
      <c r="H822" s="248"/>
    </row>
    <row r="823">
      <c r="C823" s="248"/>
      <c r="F823" s="248"/>
      <c r="H823" s="248"/>
    </row>
    <row r="824">
      <c r="C824" s="248"/>
      <c r="F824" s="248"/>
      <c r="H824" s="248"/>
    </row>
    <row r="825">
      <c r="C825" s="248"/>
      <c r="F825" s="248"/>
      <c r="H825" s="248"/>
    </row>
    <row r="826">
      <c r="C826" s="248"/>
      <c r="F826" s="248"/>
      <c r="H826" s="248"/>
    </row>
    <row r="827">
      <c r="C827" s="248"/>
      <c r="F827" s="248"/>
      <c r="H827" s="248"/>
    </row>
    <row r="828">
      <c r="C828" s="248"/>
      <c r="F828" s="248"/>
      <c r="H828" s="248"/>
    </row>
    <row r="829">
      <c r="C829" s="248"/>
      <c r="F829" s="248"/>
      <c r="H829" s="248"/>
    </row>
    <row r="830">
      <c r="C830" s="248"/>
      <c r="F830" s="248"/>
      <c r="H830" s="248"/>
    </row>
    <row r="831">
      <c r="C831" s="248"/>
      <c r="F831" s="248"/>
      <c r="H831" s="248"/>
    </row>
    <row r="832">
      <c r="C832" s="248"/>
      <c r="F832" s="248"/>
      <c r="H832" s="248"/>
    </row>
    <row r="833">
      <c r="C833" s="248"/>
      <c r="F833" s="248"/>
      <c r="H833" s="248"/>
    </row>
    <row r="834">
      <c r="C834" s="248"/>
      <c r="F834" s="248"/>
      <c r="H834" s="248"/>
    </row>
    <row r="835">
      <c r="C835" s="248"/>
      <c r="F835" s="248"/>
      <c r="H835" s="248"/>
    </row>
    <row r="836">
      <c r="C836" s="248"/>
      <c r="F836" s="248"/>
      <c r="H836" s="248"/>
    </row>
    <row r="837">
      <c r="C837" s="248"/>
      <c r="F837" s="248"/>
      <c r="H837" s="248"/>
    </row>
    <row r="838">
      <c r="C838" s="248"/>
      <c r="F838" s="248"/>
      <c r="H838" s="248"/>
    </row>
    <row r="839">
      <c r="C839" s="248"/>
      <c r="F839" s="248"/>
      <c r="H839" s="248"/>
    </row>
    <row r="840">
      <c r="C840" s="248"/>
      <c r="F840" s="248"/>
      <c r="H840" s="248"/>
    </row>
    <row r="841">
      <c r="C841" s="248"/>
      <c r="F841" s="248"/>
      <c r="H841" s="248"/>
    </row>
    <row r="842">
      <c r="C842" s="248"/>
      <c r="F842" s="248"/>
      <c r="H842" s="248"/>
    </row>
    <row r="843">
      <c r="C843" s="248"/>
      <c r="F843" s="248"/>
      <c r="H843" s="248"/>
    </row>
    <row r="844">
      <c r="C844" s="248"/>
      <c r="F844" s="248"/>
      <c r="H844" s="248"/>
    </row>
    <row r="845">
      <c r="C845" s="248"/>
      <c r="F845" s="248"/>
      <c r="H845" s="248"/>
    </row>
    <row r="846">
      <c r="C846" s="248"/>
      <c r="F846" s="248"/>
      <c r="H846" s="248"/>
    </row>
    <row r="847">
      <c r="C847" s="248"/>
      <c r="F847" s="248"/>
      <c r="H847" s="248"/>
    </row>
    <row r="848">
      <c r="C848" s="248"/>
      <c r="F848" s="248"/>
      <c r="H848" s="248"/>
    </row>
    <row r="849">
      <c r="C849" s="248"/>
      <c r="F849" s="248"/>
      <c r="H849" s="248"/>
    </row>
    <row r="850">
      <c r="C850" s="248"/>
      <c r="F850" s="248"/>
      <c r="H850" s="248"/>
    </row>
    <row r="851">
      <c r="C851" s="248"/>
      <c r="F851" s="248"/>
      <c r="H851" s="248"/>
    </row>
    <row r="852">
      <c r="C852" s="248"/>
      <c r="F852" s="248"/>
      <c r="H852" s="248"/>
    </row>
    <row r="853">
      <c r="C853" s="248"/>
      <c r="F853" s="248"/>
      <c r="H853" s="248"/>
    </row>
    <row r="854">
      <c r="C854" s="248"/>
      <c r="F854" s="248"/>
      <c r="H854" s="248"/>
    </row>
    <row r="855">
      <c r="C855" s="248"/>
      <c r="F855" s="248"/>
      <c r="H855" s="248"/>
    </row>
    <row r="856">
      <c r="C856" s="248"/>
      <c r="F856" s="248"/>
      <c r="H856" s="248"/>
    </row>
    <row r="857">
      <c r="C857" s="248"/>
      <c r="F857" s="248"/>
      <c r="H857" s="248"/>
    </row>
    <row r="858">
      <c r="C858" s="248"/>
      <c r="F858" s="248"/>
      <c r="H858" s="248"/>
    </row>
    <row r="859">
      <c r="C859" s="248"/>
      <c r="F859" s="248"/>
      <c r="H859" s="248"/>
    </row>
    <row r="860">
      <c r="C860" s="248"/>
      <c r="F860" s="248"/>
      <c r="H860" s="248"/>
    </row>
    <row r="861">
      <c r="C861" s="248"/>
      <c r="F861" s="248"/>
      <c r="H861" s="248"/>
    </row>
    <row r="862">
      <c r="C862" s="248"/>
      <c r="F862" s="248"/>
      <c r="H862" s="248"/>
    </row>
    <row r="863">
      <c r="C863" s="248"/>
      <c r="F863" s="248"/>
      <c r="H863" s="248"/>
    </row>
    <row r="864">
      <c r="C864" s="248"/>
      <c r="F864" s="248"/>
      <c r="H864" s="248"/>
    </row>
    <row r="865">
      <c r="C865" s="248"/>
      <c r="F865" s="248"/>
      <c r="H865" s="248"/>
    </row>
    <row r="866">
      <c r="C866" s="248"/>
      <c r="F866" s="248"/>
      <c r="H866" s="248"/>
    </row>
    <row r="867">
      <c r="C867" s="248"/>
      <c r="F867" s="248"/>
      <c r="H867" s="248"/>
    </row>
    <row r="868">
      <c r="C868" s="248"/>
      <c r="F868" s="248"/>
      <c r="H868" s="248"/>
    </row>
    <row r="869">
      <c r="C869" s="248"/>
      <c r="F869" s="248"/>
      <c r="H869" s="248"/>
    </row>
    <row r="870">
      <c r="C870" s="248"/>
      <c r="F870" s="248"/>
      <c r="H870" s="248"/>
    </row>
    <row r="871">
      <c r="C871" s="248"/>
      <c r="F871" s="248"/>
      <c r="H871" s="248"/>
    </row>
    <row r="872">
      <c r="C872" s="248"/>
      <c r="F872" s="248"/>
      <c r="H872" s="248"/>
    </row>
    <row r="873">
      <c r="C873" s="248"/>
      <c r="F873" s="248"/>
      <c r="H873" s="248"/>
    </row>
    <row r="874">
      <c r="C874" s="248"/>
      <c r="F874" s="248"/>
      <c r="H874" s="248"/>
    </row>
    <row r="875">
      <c r="C875" s="248"/>
      <c r="F875" s="248"/>
      <c r="H875" s="248"/>
    </row>
    <row r="876">
      <c r="C876" s="248"/>
      <c r="F876" s="248"/>
      <c r="H876" s="248"/>
    </row>
    <row r="877">
      <c r="C877" s="248"/>
      <c r="F877" s="248"/>
      <c r="H877" s="248"/>
    </row>
    <row r="878">
      <c r="C878" s="248"/>
      <c r="F878" s="248"/>
      <c r="H878" s="248"/>
    </row>
    <row r="879">
      <c r="C879" s="248"/>
      <c r="F879" s="248"/>
      <c r="H879" s="248"/>
    </row>
    <row r="880">
      <c r="C880" s="248"/>
      <c r="F880" s="248"/>
      <c r="H880" s="248"/>
    </row>
    <row r="881">
      <c r="C881" s="248"/>
      <c r="F881" s="248"/>
      <c r="H881" s="248"/>
    </row>
    <row r="882">
      <c r="C882" s="248"/>
      <c r="F882" s="248"/>
      <c r="H882" s="248"/>
    </row>
    <row r="883">
      <c r="C883" s="248"/>
      <c r="F883" s="248"/>
      <c r="H883" s="248"/>
    </row>
    <row r="884">
      <c r="C884" s="248"/>
      <c r="F884" s="248"/>
      <c r="H884" s="248"/>
    </row>
    <row r="885">
      <c r="C885" s="248"/>
      <c r="F885" s="248"/>
      <c r="H885" s="248"/>
    </row>
    <row r="886">
      <c r="C886" s="248"/>
      <c r="F886" s="248"/>
      <c r="H886" s="248"/>
    </row>
    <row r="887">
      <c r="C887" s="248"/>
      <c r="F887" s="248"/>
      <c r="H887" s="248"/>
    </row>
    <row r="888">
      <c r="C888" s="248"/>
      <c r="F888" s="248"/>
      <c r="H888" s="248"/>
    </row>
    <row r="889">
      <c r="C889" s="248"/>
      <c r="F889" s="248"/>
      <c r="H889" s="248"/>
    </row>
    <row r="890">
      <c r="C890" s="248"/>
      <c r="F890" s="248"/>
      <c r="H890" s="248"/>
    </row>
    <row r="891">
      <c r="C891" s="248"/>
      <c r="F891" s="248"/>
      <c r="H891" s="248"/>
    </row>
    <row r="892">
      <c r="C892" s="248"/>
      <c r="F892" s="248"/>
      <c r="H892" s="248"/>
    </row>
    <row r="893">
      <c r="C893" s="248"/>
      <c r="F893" s="248"/>
      <c r="H893" s="248"/>
    </row>
    <row r="894">
      <c r="C894" s="248"/>
      <c r="F894" s="248"/>
      <c r="H894" s="248"/>
    </row>
    <row r="895">
      <c r="C895" s="248"/>
      <c r="F895" s="248"/>
      <c r="H895" s="248"/>
    </row>
    <row r="896">
      <c r="C896" s="248"/>
      <c r="F896" s="248"/>
      <c r="H896" s="248"/>
    </row>
    <row r="897">
      <c r="C897" s="248"/>
      <c r="F897" s="248"/>
      <c r="H897" s="248"/>
    </row>
    <row r="898">
      <c r="C898" s="248"/>
      <c r="F898" s="248"/>
      <c r="H898" s="248"/>
    </row>
    <row r="899">
      <c r="C899" s="248"/>
      <c r="F899" s="248"/>
      <c r="H899" s="248"/>
    </row>
    <row r="900">
      <c r="C900" s="248"/>
      <c r="F900" s="248"/>
      <c r="H900" s="248"/>
    </row>
    <row r="901">
      <c r="C901" s="248"/>
      <c r="F901" s="248"/>
      <c r="H901" s="248"/>
    </row>
    <row r="902">
      <c r="C902" s="248"/>
      <c r="F902" s="248"/>
      <c r="H902" s="248"/>
    </row>
    <row r="903">
      <c r="C903" s="248"/>
      <c r="F903" s="248"/>
      <c r="H903" s="248"/>
    </row>
    <row r="904">
      <c r="C904" s="248"/>
      <c r="F904" s="248"/>
      <c r="H904" s="248"/>
    </row>
    <row r="905">
      <c r="C905" s="248"/>
      <c r="F905" s="248"/>
      <c r="H905" s="248"/>
    </row>
    <row r="906">
      <c r="C906" s="248"/>
      <c r="F906" s="248"/>
      <c r="H906" s="248"/>
    </row>
    <row r="907">
      <c r="C907" s="248"/>
      <c r="F907" s="248"/>
      <c r="H907" s="248"/>
    </row>
    <row r="908">
      <c r="C908" s="248"/>
      <c r="F908" s="248"/>
      <c r="H908" s="248"/>
    </row>
    <row r="909">
      <c r="C909" s="248"/>
      <c r="F909" s="248"/>
      <c r="H909" s="248"/>
    </row>
    <row r="910">
      <c r="C910" s="248"/>
      <c r="F910" s="248"/>
      <c r="H910" s="248"/>
    </row>
    <row r="911">
      <c r="C911" s="248"/>
      <c r="F911" s="248"/>
      <c r="H911" s="248"/>
    </row>
    <row r="912">
      <c r="C912" s="248"/>
      <c r="F912" s="248"/>
      <c r="H912" s="248"/>
    </row>
    <row r="913">
      <c r="C913" s="248"/>
      <c r="F913" s="248"/>
      <c r="H913" s="248"/>
    </row>
    <row r="914">
      <c r="C914" s="248"/>
      <c r="F914" s="248"/>
      <c r="H914" s="248"/>
    </row>
    <row r="915">
      <c r="C915" s="248"/>
      <c r="F915" s="248"/>
      <c r="H915" s="248"/>
    </row>
    <row r="916">
      <c r="C916" s="248"/>
      <c r="F916" s="248"/>
      <c r="H916" s="248"/>
    </row>
    <row r="917">
      <c r="C917" s="248"/>
      <c r="F917" s="248"/>
      <c r="H917" s="248"/>
    </row>
    <row r="918">
      <c r="C918" s="248"/>
      <c r="F918" s="248"/>
      <c r="H918" s="248"/>
    </row>
    <row r="919">
      <c r="C919" s="248"/>
      <c r="F919" s="248"/>
      <c r="H919" s="248"/>
    </row>
    <row r="920">
      <c r="C920" s="248"/>
      <c r="F920" s="248"/>
      <c r="H920" s="248"/>
    </row>
    <row r="921">
      <c r="C921" s="248"/>
      <c r="F921" s="248"/>
      <c r="H921" s="248"/>
    </row>
    <row r="922">
      <c r="C922" s="248"/>
      <c r="F922" s="248"/>
      <c r="H922" s="248"/>
    </row>
    <row r="923">
      <c r="C923" s="248"/>
      <c r="F923" s="248"/>
      <c r="H923" s="248"/>
    </row>
    <row r="924">
      <c r="C924" s="248"/>
      <c r="F924" s="248"/>
      <c r="H924" s="248"/>
    </row>
    <row r="925">
      <c r="C925" s="248"/>
      <c r="F925" s="248"/>
      <c r="H925" s="248"/>
    </row>
    <row r="926">
      <c r="C926" s="248"/>
      <c r="F926" s="248"/>
      <c r="H926" s="248"/>
    </row>
    <row r="927">
      <c r="C927" s="248"/>
      <c r="F927" s="248"/>
      <c r="H927" s="248"/>
    </row>
    <row r="928">
      <c r="C928" s="248"/>
      <c r="F928" s="248"/>
      <c r="H928" s="248"/>
    </row>
    <row r="929">
      <c r="C929" s="248"/>
      <c r="F929" s="248"/>
      <c r="H929" s="248"/>
    </row>
    <row r="930">
      <c r="C930" s="248"/>
      <c r="F930" s="248"/>
      <c r="H930" s="248"/>
    </row>
    <row r="931">
      <c r="C931" s="248"/>
      <c r="F931" s="248"/>
      <c r="H931" s="248"/>
    </row>
    <row r="932">
      <c r="C932" s="248"/>
      <c r="F932" s="248"/>
      <c r="H932" s="248"/>
    </row>
    <row r="933">
      <c r="C933" s="248"/>
      <c r="F933" s="248"/>
      <c r="H933" s="248"/>
    </row>
    <row r="934">
      <c r="C934" s="248"/>
      <c r="F934" s="248"/>
      <c r="H934" s="248"/>
    </row>
    <row r="935">
      <c r="C935" s="248"/>
      <c r="F935" s="248"/>
      <c r="H935" s="248"/>
    </row>
    <row r="936">
      <c r="C936" s="248"/>
      <c r="F936" s="248"/>
      <c r="H936" s="248"/>
    </row>
    <row r="937">
      <c r="C937" s="248"/>
      <c r="F937" s="248"/>
      <c r="H937" s="248"/>
    </row>
    <row r="938">
      <c r="C938" s="248"/>
      <c r="F938" s="248"/>
      <c r="H938" s="248"/>
    </row>
    <row r="939">
      <c r="C939" s="248"/>
      <c r="F939" s="248"/>
      <c r="H939" s="248"/>
    </row>
    <row r="940">
      <c r="C940" s="248"/>
      <c r="F940" s="248"/>
      <c r="H940" s="248"/>
    </row>
    <row r="941">
      <c r="C941" s="248"/>
      <c r="F941" s="248"/>
      <c r="H941" s="248"/>
    </row>
    <row r="942">
      <c r="C942" s="248"/>
      <c r="F942" s="248"/>
      <c r="H942" s="248"/>
    </row>
    <row r="943">
      <c r="C943" s="248"/>
      <c r="F943" s="248"/>
      <c r="H943" s="248"/>
    </row>
    <row r="944">
      <c r="C944" s="248"/>
      <c r="F944" s="248"/>
      <c r="H944" s="248"/>
    </row>
    <row r="945">
      <c r="C945" s="248"/>
      <c r="F945" s="248"/>
      <c r="H945" s="248"/>
    </row>
    <row r="946">
      <c r="C946" s="248"/>
      <c r="F946" s="248"/>
      <c r="H946" s="248"/>
    </row>
    <row r="947">
      <c r="C947" s="248"/>
      <c r="F947" s="248"/>
      <c r="H947" s="248"/>
    </row>
    <row r="948">
      <c r="C948" s="248"/>
      <c r="F948" s="248"/>
      <c r="H948" s="248"/>
    </row>
    <row r="949">
      <c r="C949" s="248"/>
      <c r="F949" s="248"/>
      <c r="H949" s="248"/>
    </row>
    <row r="950">
      <c r="C950" s="248"/>
      <c r="F950" s="248"/>
      <c r="H950" s="248"/>
    </row>
    <row r="951">
      <c r="C951" s="248"/>
      <c r="F951" s="248"/>
      <c r="H951" s="248"/>
    </row>
    <row r="952">
      <c r="C952" s="248"/>
      <c r="F952" s="248"/>
      <c r="H952" s="248"/>
    </row>
    <row r="953">
      <c r="C953" s="248"/>
      <c r="F953" s="248"/>
      <c r="H953" s="248"/>
    </row>
    <row r="954">
      <c r="C954" s="248"/>
      <c r="F954" s="248"/>
      <c r="H954" s="248"/>
    </row>
    <row r="955">
      <c r="C955" s="248"/>
      <c r="F955" s="248"/>
      <c r="H955" s="248"/>
    </row>
    <row r="956">
      <c r="C956" s="248"/>
      <c r="F956" s="248"/>
      <c r="H956" s="248"/>
    </row>
    <row r="957">
      <c r="C957" s="248"/>
      <c r="F957" s="248"/>
      <c r="H957" s="248"/>
    </row>
    <row r="958">
      <c r="C958" s="248"/>
      <c r="F958" s="248"/>
      <c r="H958" s="248"/>
    </row>
    <row r="959">
      <c r="C959" s="248"/>
      <c r="F959" s="248"/>
      <c r="H959" s="248"/>
    </row>
    <row r="960">
      <c r="C960" s="248"/>
      <c r="F960" s="248"/>
      <c r="H960" s="248"/>
    </row>
    <row r="961">
      <c r="C961" s="248"/>
      <c r="F961" s="248"/>
      <c r="H961" s="248"/>
    </row>
    <row r="962">
      <c r="C962" s="248"/>
      <c r="F962" s="248"/>
      <c r="H962" s="248"/>
    </row>
    <row r="963">
      <c r="C963" s="248"/>
      <c r="F963" s="248"/>
      <c r="H963" s="248"/>
    </row>
    <row r="964">
      <c r="C964" s="248"/>
      <c r="F964" s="248"/>
      <c r="H964" s="248"/>
    </row>
    <row r="965">
      <c r="C965" s="248"/>
      <c r="F965" s="248"/>
      <c r="H965" s="248"/>
    </row>
    <row r="966">
      <c r="C966" s="248"/>
      <c r="F966" s="248"/>
      <c r="H966" s="248"/>
    </row>
    <row r="967">
      <c r="C967" s="248"/>
      <c r="F967" s="248"/>
      <c r="H967" s="248"/>
    </row>
    <row r="968">
      <c r="C968" s="248"/>
      <c r="F968" s="248"/>
      <c r="H968" s="248"/>
    </row>
    <row r="969">
      <c r="C969" s="248"/>
      <c r="F969" s="248"/>
      <c r="H969" s="248"/>
    </row>
    <row r="970">
      <c r="C970" s="248"/>
      <c r="F970" s="248"/>
      <c r="H970" s="248"/>
    </row>
    <row r="971">
      <c r="C971" s="248"/>
      <c r="F971" s="248"/>
      <c r="H971" s="248"/>
    </row>
    <row r="972">
      <c r="C972" s="248"/>
      <c r="F972" s="248"/>
      <c r="H972" s="248"/>
    </row>
    <row r="973">
      <c r="C973" s="248"/>
      <c r="F973" s="248"/>
      <c r="H973" s="248"/>
    </row>
    <row r="974">
      <c r="C974" s="248"/>
      <c r="F974" s="248"/>
      <c r="H974" s="248"/>
    </row>
    <row r="975">
      <c r="C975" s="248"/>
      <c r="F975" s="248"/>
      <c r="H975" s="248"/>
    </row>
    <row r="976">
      <c r="C976" s="248"/>
      <c r="F976" s="248"/>
      <c r="H976" s="248"/>
    </row>
    <row r="977">
      <c r="C977" s="248"/>
      <c r="F977" s="248"/>
      <c r="H977" s="248"/>
    </row>
    <row r="978">
      <c r="C978" s="248"/>
      <c r="F978" s="248"/>
      <c r="H978" s="248"/>
    </row>
    <row r="979">
      <c r="C979" s="248"/>
      <c r="F979" s="248"/>
      <c r="H979" s="248"/>
    </row>
    <row r="980">
      <c r="C980" s="248"/>
      <c r="F980" s="248"/>
      <c r="H980" s="248"/>
    </row>
    <row r="981">
      <c r="A981" s="18"/>
      <c r="C981" s="248"/>
      <c r="F981" s="248"/>
      <c r="H981" s="248"/>
    </row>
  </sheetData>
  <mergeCells count="64">
    <mergeCell ref="D52:D53"/>
    <mergeCell ref="D48:D49"/>
    <mergeCell ref="E40:E41"/>
    <mergeCell ref="D40:D41"/>
    <mergeCell ref="E44:E45"/>
    <mergeCell ref="E48:E49"/>
    <mergeCell ref="E36:E37"/>
    <mergeCell ref="E34:E35"/>
    <mergeCell ref="D60:D61"/>
    <mergeCell ref="D56:D57"/>
    <mergeCell ref="E52:E53"/>
    <mergeCell ref="D36:D37"/>
    <mergeCell ref="D44:D45"/>
    <mergeCell ref="E56:E57"/>
    <mergeCell ref="E60:E61"/>
    <mergeCell ref="E32:E33"/>
    <mergeCell ref="E28:E29"/>
    <mergeCell ref="D20:D21"/>
    <mergeCell ref="D32:D33"/>
    <mergeCell ref="D24:D25"/>
    <mergeCell ref="E24:E25"/>
    <mergeCell ref="D28:D29"/>
    <mergeCell ref="E20:E21"/>
    <mergeCell ref="E4:E5"/>
    <mergeCell ref="D4:D5"/>
    <mergeCell ref="M22:N24"/>
    <mergeCell ref="J19:K20"/>
    <mergeCell ref="L19:L20"/>
    <mergeCell ref="L38:L39"/>
    <mergeCell ref="L41:L42"/>
    <mergeCell ref="N45:N46"/>
    <mergeCell ref="N38:N39"/>
    <mergeCell ref="H20:H21"/>
    <mergeCell ref="M25:N26"/>
    <mergeCell ref="I8:I9"/>
    <mergeCell ref="H8:H9"/>
    <mergeCell ref="I12:I13"/>
    <mergeCell ref="L57:L58"/>
    <mergeCell ref="N57:N58"/>
    <mergeCell ref="N51:N52"/>
    <mergeCell ref="K41:K42"/>
    <mergeCell ref="E12:E13"/>
    <mergeCell ref="D12:D13"/>
    <mergeCell ref="L12:L13"/>
    <mergeCell ref="L9:L10"/>
    <mergeCell ref="J9:K10"/>
    <mergeCell ref="B1:E1"/>
    <mergeCell ref="F1:I1"/>
    <mergeCell ref="J1:L1"/>
    <mergeCell ref="L51:L52"/>
    <mergeCell ref="L49:L50"/>
    <mergeCell ref="H4:H5"/>
    <mergeCell ref="I4:I5"/>
    <mergeCell ref="D16:D17"/>
    <mergeCell ref="H16:H17"/>
    <mergeCell ref="E16:E17"/>
    <mergeCell ref="E14:E15"/>
    <mergeCell ref="E8:E9"/>
    <mergeCell ref="D8:D9"/>
    <mergeCell ref="H12:H13"/>
    <mergeCell ref="I16:I17"/>
    <mergeCell ref="I20:I21"/>
    <mergeCell ref="K49:K50"/>
    <mergeCell ref="L45:L46"/>
  </mergeCell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00"/>
    <outlinePr summaryBelow="0" summaryRight="0"/>
  </sheetPr>
  <sheetViews>
    <sheetView showGridLines="0"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14.29"/>
    <col customWidth="1" min="2" max="2" width="11.86"/>
    <col customWidth="1" min="3" max="3" width="15.43"/>
    <col customWidth="1" min="4" max="4" width="30.71"/>
    <col customWidth="1" min="5" max="5" width="9.0"/>
    <col customWidth="1" min="6" max="6" width="10.86"/>
    <col customWidth="1" min="7" max="7" width="13.86"/>
    <col customWidth="1" min="8" max="8" width="27.71"/>
    <col customWidth="1" min="9" max="9" width="10.14"/>
    <col customWidth="1" min="11" max="11" width="30.29"/>
    <col customWidth="1" min="14" max="14" width="38.57"/>
  </cols>
  <sheetData>
    <row r="1" ht="64.5" customHeight="1">
      <c r="A1" s="18"/>
      <c r="B1" s="20" t="s">
        <v>21</v>
      </c>
      <c r="F1" s="22" t="s">
        <v>24</v>
      </c>
      <c r="G1" s="12"/>
      <c r="H1" s="12"/>
      <c r="I1" s="12"/>
      <c r="J1" s="24" t="s">
        <v>33</v>
      </c>
      <c r="M1" s="26"/>
      <c r="N1" s="26"/>
    </row>
    <row r="2" ht="21.75" customHeight="1">
      <c r="B2" s="28"/>
      <c r="C2" s="30"/>
      <c r="D2" s="32"/>
      <c r="E2" s="34"/>
      <c r="F2" s="36"/>
      <c r="G2" s="38"/>
      <c r="H2" s="40"/>
      <c r="I2" s="42"/>
      <c r="J2" s="44"/>
      <c r="K2" s="26"/>
      <c r="L2" s="26"/>
      <c r="M2" s="26"/>
      <c r="N2" s="26"/>
    </row>
    <row r="3">
      <c r="B3" s="46"/>
      <c r="C3" s="48"/>
      <c r="D3" s="50"/>
      <c r="E3" s="52"/>
      <c r="F3" s="54"/>
      <c r="G3" s="56"/>
      <c r="H3" s="58"/>
      <c r="I3" s="59"/>
      <c r="J3" s="44"/>
      <c r="K3" s="26"/>
      <c r="L3" s="26"/>
      <c r="M3" s="26"/>
      <c r="N3" s="26"/>
    </row>
    <row r="4">
      <c r="B4" s="60" t="s">
        <v>96</v>
      </c>
      <c r="C4" s="62"/>
      <c r="D4" s="64" t="str">
        <f>Points!C190</f>
        <v>Mischief Managed</v>
      </c>
      <c r="E4" s="67">
        <f>Points!R190</f>
        <v>1773</v>
      </c>
      <c r="F4" s="69"/>
      <c r="G4" s="71"/>
      <c r="H4" s="73" t="str">
        <f>Points!C190</f>
        <v>Mischief Managed</v>
      </c>
      <c r="I4" s="76">
        <f>Points!S190</f>
        <v>1763</v>
      </c>
      <c r="J4" s="44"/>
      <c r="K4" s="26"/>
      <c r="L4" s="26"/>
      <c r="M4" s="26"/>
      <c r="N4" s="26"/>
    </row>
    <row r="5">
      <c r="B5" s="77" t="s">
        <v>139</v>
      </c>
      <c r="C5" s="78"/>
      <c r="D5" s="80"/>
      <c r="E5" s="82"/>
      <c r="F5" s="83" t="s">
        <v>139</v>
      </c>
      <c r="G5" s="84"/>
      <c r="H5" s="80"/>
      <c r="I5" s="80"/>
      <c r="J5" s="44"/>
      <c r="K5" s="26"/>
      <c r="L5" s="85"/>
      <c r="M5" s="85"/>
      <c r="N5" s="85"/>
    </row>
    <row r="6">
      <c r="B6" s="86"/>
      <c r="C6" s="62"/>
      <c r="D6" s="50"/>
      <c r="E6" s="87"/>
      <c r="F6" s="54"/>
      <c r="G6" s="56"/>
      <c r="H6" s="58"/>
      <c r="I6" s="59"/>
      <c r="J6" s="44"/>
      <c r="K6" s="26"/>
      <c r="L6" s="26"/>
      <c r="M6" s="26"/>
      <c r="N6" s="26"/>
    </row>
    <row r="7">
      <c r="B7" s="86"/>
      <c r="C7" s="62"/>
      <c r="D7" s="50"/>
      <c r="E7" s="87"/>
      <c r="F7" s="54"/>
      <c r="G7" s="56"/>
      <c r="H7" s="58"/>
      <c r="I7" s="59"/>
      <c r="J7" s="44"/>
      <c r="K7" s="26"/>
      <c r="L7" s="26"/>
      <c r="M7" s="26"/>
      <c r="N7" s="26"/>
    </row>
    <row r="8">
      <c r="B8" s="60" t="s">
        <v>177</v>
      </c>
      <c r="C8" s="62"/>
      <c r="D8" s="64" t="str">
        <f>Points!C59</f>
        <v>Toronto Rooks</v>
      </c>
      <c r="E8" s="88">
        <f>Points!R59</f>
        <v>1625</v>
      </c>
      <c r="F8" s="69" t="s">
        <v>186</v>
      </c>
      <c r="G8" s="71"/>
      <c r="H8" s="73" t="str">
        <f>Points!C107</f>
        <v>The Special One</v>
      </c>
      <c r="I8" s="76">
        <f>Points!S107</f>
        <v>2159</v>
      </c>
      <c r="J8" s="44"/>
      <c r="K8" s="26"/>
      <c r="L8" s="26"/>
      <c r="M8" s="26"/>
      <c r="N8" s="26"/>
    </row>
    <row r="9">
      <c r="B9" s="77" t="s">
        <v>193</v>
      </c>
      <c r="C9" s="89"/>
      <c r="D9" s="80"/>
      <c r="E9" s="82"/>
      <c r="F9" s="83"/>
      <c r="G9" s="84"/>
      <c r="H9" s="80"/>
      <c r="I9" s="80"/>
      <c r="J9" s="90"/>
      <c r="L9" s="216"/>
      <c r="M9" s="26"/>
      <c r="N9" s="26"/>
    </row>
    <row r="10">
      <c r="B10" s="93"/>
      <c r="C10" s="94"/>
      <c r="D10" s="95"/>
      <c r="E10" s="67"/>
      <c r="F10" s="54"/>
      <c r="G10" s="56"/>
      <c r="H10" s="58"/>
      <c r="I10" s="96"/>
      <c r="J10" s="97"/>
      <c r="K10" s="12"/>
      <c r="L10" s="12"/>
      <c r="M10" s="26"/>
      <c r="N10" s="26"/>
    </row>
    <row r="11">
      <c r="B11" s="93"/>
      <c r="C11" s="62"/>
      <c r="D11" s="50"/>
      <c r="E11" s="87"/>
      <c r="F11" s="54"/>
      <c r="G11" s="56"/>
      <c r="H11" s="58"/>
      <c r="I11" s="96"/>
      <c r="J11" s="44"/>
      <c r="K11" s="26"/>
      <c r="L11" s="26"/>
      <c r="M11" s="26"/>
      <c r="N11" s="26"/>
    </row>
    <row r="12">
      <c r="B12" s="98" t="s">
        <v>213</v>
      </c>
      <c r="C12" s="62"/>
      <c r="D12" s="95" t="str">
        <f>Points!C53</f>
        <v>Professor  Chaos</v>
      </c>
      <c r="E12" s="88">
        <f>Points!R53</f>
        <v>1579</v>
      </c>
      <c r="F12" s="69"/>
      <c r="G12" s="71"/>
      <c r="H12" s="73" t="str">
        <f>Points!C175</f>
        <v>Krazy Kopitarians</v>
      </c>
      <c r="I12" s="99">
        <f>Points!S175</f>
        <v>1186</v>
      </c>
      <c r="J12" s="44"/>
      <c r="K12" s="26"/>
      <c r="L12" s="100"/>
      <c r="M12" s="26"/>
      <c r="N12" s="26"/>
    </row>
    <row r="13">
      <c r="B13" s="101" t="s">
        <v>231</v>
      </c>
      <c r="C13" s="102"/>
      <c r="D13" s="12"/>
      <c r="E13" s="14"/>
      <c r="F13" s="83" t="s">
        <v>236</v>
      </c>
      <c r="G13" s="84"/>
      <c r="H13" s="80"/>
      <c r="I13" s="80"/>
      <c r="J13" s="44"/>
      <c r="K13" s="26"/>
      <c r="M13" s="26"/>
      <c r="N13" s="26"/>
    </row>
    <row r="14">
      <c r="B14" s="103"/>
      <c r="C14" s="104"/>
      <c r="D14" s="105"/>
      <c r="E14" s="106"/>
      <c r="F14" s="54"/>
      <c r="G14" s="56"/>
      <c r="H14" s="58"/>
      <c r="I14" s="96"/>
      <c r="J14" s="44"/>
      <c r="K14" s="26"/>
      <c r="L14" s="26"/>
      <c r="M14" s="26"/>
      <c r="N14" s="26"/>
    </row>
    <row r="15">
      <c r="B15" s="107"/>
      <c r="C15" s="108"/>
      <c r="D15" s="109"/>
      <c r="E15" s="110"/>
      <c r="F15" s="54"/>
      <c r="G15" s="56"/>
      <c r="H15" s="58"/>
      <c r="I15" s="96"/>
      <c r="J15" s="44"/>
      <c r="K15" s="26"/>
      <c r="L15" s="26"/>
      <c r="M15" s="26"/>
      <c r="N15" s="26"/>
    </row>
    <row r="16">
      <c r="B16" s="111" t="s">
        <v>245</v>
      </c>
      <c r="C16" s="112"/>
      <c r="D16" s="113" t="str">
        <f>Points!C107</f>
        <v>The Special One</v>
      </c>
      <c r="E16" s="114">
        <f>Points!R107</f>
        <v>2089</v>
      </c>
      <c r="F16" s="69"/>
      <c r="G16" s="71"/>
      <c r="H16" s="73" t="str">
        <f>Points!C72</f>
        <v>Sticks out 4 Harambe</v>
      </c>
      <c r="I16" s="99">
        <f>Points!S72</f>
        <v>1504</v>
      </c>
      <c r="J16" s="44"/>
      <c r="K16" s="26"/>
      <c r="L16" s="26"/>
      <c r="M16" s="26"/>
      <c r="N16" s="26"/>
    </row>
    <row r="17">
      <c r="B17" s="115" t="s">
        <v>186</v>
      </c>
      <c r="C17" s="116"/>
      <c r="D17" s="80"/>
      <c r="E17" s="82"/>
      <c r="F17" s="83" t="s">
        <v>265</v>
      </c>
      <c r="G17" s="84"/>
      <c r="H17" s="80"/>
      <c r="I17" s="80"/>
      <c r="J17" s="44"/>
      <c r="K17" s="26"/>
      <c r="L17" s="26"/>
      <c r="M17" s="26"/>
      <c r="N17" s="26"/>
    </row>
    <row r="18">
      <c r="B18" s="117"/>
      <c r="C18" s="112"/>
      <c r="D18" s="109"/>
      <c r="E18" s="118"/>
      <c r="F18" s="54"/>
      <c r="G18" s="56"/>
      <c r="H18" s="58"/>
      <c r="I18" s="96"/>
      <c r="J18" s="44"/>
      <c r="K18" s="26"/>
      <c r="L18" s="26"/>
      <c r="M18" s="26"/>
      <c r="N18" s="26"/>
    </row>
    <row r="19">
      <c r="B19" s="117"/>
      <c r="C19" s="112"/>
      <c r="D19" s="109"/>
      <c r="E19" s="114"/>
      <c r="F19" s="54"/>
      <c r="G19" s="56"/>
      <c r="H19" s="58"/>
      <c r="I19" s="96"/>
      <c r="J19" s="90"/>
      <c r="L19" s="216"/>
      <c r="M19" s="26"/>
      <c r="N19" s="120"/>
    </row>
    <row r="20">
      <c r="B20" s="121" t="s">
        <v>268</v>
      </c>
      <c r="C20" s="122"/>
      <c r="D20" s="113" t="str">
        <f>Points!C12</f>
        <v>Tampa Grinders</v>
      </c>
      <c r="E20" s="123">
        <f>Points!R12</f>
        <v>1392</v>
      </c>
      <c r="F20" s="69"/>
      <c r="G20" s="71"/>
      <c r="H20" s="73" t="str">
        <f>Points!C121</f>
        <v>Triple F Brown Club</v>
      </c>
      <c r="I20" s="99">
        <f>Points!S121</f>
        <v>1624</v>
      </c>
      <c r="J20" s="97"/>
      <c r="K20" s="12"/>
      <c r="L20" s="12"/>
      <c r="M20" s="26"/>
      <c r="N20" s="120"/>
    </row>
    <row r="21">
      <c r="B21" s="124" t="s">
        <v>84</v>
      </c>
      <c r="C21" s="116"/>
      <c r="D21" s="80"/>
      <c r="E21" s="82"/>
      <c r="F21" s="125" t="s">
        <v>271</v>
      </c>
      <c r="G21" s="126"/>
      <c r="H21" s="127"/>
      <c r="I21" s="127"/>
      <c r="J21" s="44"/>
      <c r="K21" s="26"/>
      <c r="L21" s="26"/>
      <c r="M21" s="26"/>
      <c r="N21" s="26"/>
    </row>
    <row r="22">
      <c r="B22" s="128"/>
      <c r="C22" s="112"/>
      <c r="D22" s="109"/>
      <c r="E22" s="118"/>
      <c r="F22" s="129"/>
      <c r="G22" s="130"/>
      <c r="H22" s="130"/>
      <c r="I22" s="131"/>
      <c r="J22" s="26"/>
      <c r="K22" s="26"/>
      <c r="L22" s="26"/>
      <c r="M22" s="240"/>
    </row>
    <row r="23">
      <c r="B23" s="133"/>
      <c r="C23" s="112"/>
      <c r="D23" s="109"/>
      <c r="E23" s="118"/>
      <c r="F23" s="134"/>
      <c r="G23" s="135"/>
      <c r="H23" s="136"/>
      <c r="I23" s="131"/>
      <c r="J23" s="26"/>
      <c r="K23" s="26"/>
      <c r="L23" s="26"/>
    </row>
    <row r="24">
      <c r="B24" s="121" t="s">
        <v>279</v>
      </c>
      <c r="C24" s="112"/>
      <c r="D24" s="113" t="str">
        <f>Points!C125</f>
        <v>Bear Point Beavers</v>
      </c>
      <c r="E24" s="123">
        <f>Points!R125</f>
        <v>1803</v>
      </c>
      <c r="F24" s="137"/>
      <c r="G24" s="138"/>
      <c r="H24" s="139"/>
      <c r="I24" s="131"/>
      <c r="J24" s="26"/>
      <c r="K24" s="140"/>
      <c r="L24" s="141"/>
      <c r="M24" s="12"/>
      <c r="N24" s="12"/>
    </row>
    <row r="25">
      <c r="B25" s="142" t="s">
        <v>284</v>
      </c>
      <c r="C25" s="143"/>
      <c r="D25" s="12"/>
      <c r="E25" s="14"/>
      <c r="F25" s="129"/>
      <c r="G25" s="144"/>
      <c r="H25" s="130"/>
      <c r="I25" s="131"/>
      <c r="J25" s="145"/>
      <c r="K25" s="146"/>
      <c r="L25" s="147"/>
      <c r="M25" s="148" t="s">
        <v>287</v>
      </c>
    </row>
    <row r="26">
      <c r="B26" s="149"/>
      <c r="C26" s="150"/>
      <c r="D26" s="151"/>
      <c r="E26" s="152"/>
      <c r="F26" s="134" t="s">
        <v>288</v>
      </c>
      <c r="G26" s="135"/>
      <c r="H26" s="153" t="str">
        <f>Points!C46</f>
        <v>The Nasty Boys</v>
      </c>
      <c r="I26" s="131"/>
      <c r="J26" s="154" t="s">
        <v>289</v>
      </c>
      <c r="K26" s="146"/>
      <c r="L26" s="156">
        <f>Points!G46</f>
        <v>54</v>
      </c>
    </row>
    <row r="27">
      <c r="B27" s="157"/>
      <c r="C27" s="158"/>
      <c r="D27" s="159"/>
      <c r="E27" s="160"/>
      <c r="F27" s="137"/>
      <c r="G27" s="138"/>
      <c r="H27" s="139"/>
      <c r="I27" s="131"/>
      <c r="J27" s="161"/>
      <c r="K27" s="162"/>
      <c r="L27" s="163"/>
      <c r="M27" s="26"/>
      <c r="N27" s="26"/>
    </row>
    <row r="28">
      <c r="B28" s="164" t="s">
        <v>292</v>
      </c>
      <c r="C28" s="165"/>
      <c r="D28" s="166" t="str">
        <f>Points!C155</f>
        <v>Boedker? I Hardly Know Her</v>
      </c>
      <c r="E28" s="167">
        <f>Points!R155</f>
        <v>1559</v>
      </c>
      <c r="F28" s="129"/>
      <c r="G28" s="130"/>
      <c r="H28" s="130"/>
      <c r="I28" s="131"/>
      <c r="J28" s="145"/>
      <c r="K28" s="168"/>
      <c r="L28" s="169"/>
      <c r="M28" s="26"/>
      <c r="N28" s="26"/>
    </row>
    <row r="29">
      <c r="B29" s="170" t="s">
        <v>293</v>
      </c>
      <c r="C29" s="171"/>
      <c r="D29" s="80"/>
      <c r="E29" s="82"/>
      <c r="F29" s="134" t="s">
        <v>294</v>
      </c>
      <c r="G29" s="135"/>
      <c r="H29" s="153" t="str">
        <f>Points!C32</f>
        <v>Winnipeg Jerrts</v>
      </c>
      <c r="I29" s="131"/>
      <c r="J29" s="154" t="s">
        <v>289</v>
      </c>
      <c r="K29" s="146"/>
      <c r="L29" s="156">
        <f>Points!G49</f>
        <v>51</v>
      </c>
      <c r="M29" s="26"/>
      <c r="N29" s="26"/>
    </row>
    <row r="30">
      <c r="B30" s="172"/>
      <c r="C30" s="173"/>
      <c r="D30" s="159"/>
      <c r="E30" s="174"/>
      <c r="F30" s="137"/>
      <c r="G30" s="138"/>
      <c r="H30" s="139"/>
      <c r="I30" s="131"/>
      <c r="J30" s="161"/>
      <c r="K30" s="162"/>
      <c r="L30" s="163"/>
      <c r="M30" s="26"/>
      <c r="N30" s="26"/>
    </row>
    <row r="31">
      <c r="B31" s="172"/>
      <c r="C31" s="165"/>
      <c r="D31" s="159"/>
      <c r="E31" s="160"/>
      <c r="F31" s="129"/>
      <c r="G31" s="130"/>
      <c r="H31" s="130"/>
      <c r="I31" s="131"/>
      <c r="J31" s="145"/>
      <c r="K31" s="168"/>
      <c r="L31" s="169"/>
      <c r="M31" s="26"/>
      <c r="N31" s="26"/>
    </row>
    <row r="32">
      <c r="B32" s="164" t="s">
        <v>296</v>
      </c>
      <c r="C32" s="165"/>
      <c r="D32" s="175" t="str">
        <f>Points!C175</f>
        <v>Krazy Kopitarians</v>
      </c>
      <c r="E32" s="174">
        <f>Points!R175</f>
        <v>1850</v>
      </c>
      <c r="F32" s="134" t="s">
        <v>297</v>
      </c>
      <c r="G32" s="135"/>
      <c r="H32" s="153" t="str">
        <f>Points!C125</f>
        <v>Bear Point Beavers</v>
      </c>
      <c r="I32" s="131"/>
      <c r="J32" s="154" t="s">
        <v>289</v>
      </c>
      <c r="K32" s="146"/>
      <c r="L32" s="156">
        <f>Points!G52</f>
        <v>54</v>
      </c>
      <c r="M32" s="26"/>
      <c r="N32" s="26"/>
    </row>
    <row r="33">
      <c r="B33" s="170" t="s">
        <v>236</v>
      </c>
      <c r="C33" s="171"/>
      <c r="D33" s="80"/>
      <c r="E33" s="82"/>
      <c r="F33" s="137"/>
      <c r="G33" s="138"/>
      <c r="H33" s="139"/>
      <c r="I33" s="131"/>
      <c r="J33" s="161"/>
      <c r="K33" s="162"/>
      <c r="L33" s="177"/>
      <c r="M33" s="26"/>
      <c r="N33" s="26"/>
    </row>
    <row r="34">
      <c r="B34" s="178"/>
      <c r="C34" s="165"/>
      <c r="D34" s="159"/>
      <c r="E34" s="174"/>
      <c r="F34" s="129"/>
      <c r="G34" s="130"/>
      <c r="H34" s="130"/>
      <c r="I34" s="131"/>
      <c r="J34" s="26"/>
      <c r="K34" s="26"/>
      <c r="L34" s="26"/>
      <c r="M34" s="85"/>
      <c r="N34" s="26"/>
    </row>
    <row r="35">
      <c r="B35" s="172"/>
      <c r="C35" s="173"/>
      <c r="D35" s="159"/>
      <c r="E35" s="110"/>
      <c r="F35" s="134" t="s">
        <v>298</v>
      </c>
      <c r="G35" s="135"/>
      <c r="H35" s="153" t="str">
        <f>Points!C84</f>
        <v>North Stars</v>
      </c>
      <c r="I35" s="131"/>
      <c r="J35" s="26"/>
      <c r="K35" s="26"/>
      <c r="L35" s="26"/>
      <c r="M35" s="85"/>
      <c r="N35" s="26"/>
    </row>
    <row r="36">
      <c r="B36" s="164" t="s">
        <v>299</v>
      </c>
      <c r="C36" s="165"/>
      <c r="D36" s="179" t="str">
        <f>Points!C46</f>
        <v>The Nasty Boys</v>
      </c>
      <c r="E36" s="167">
        <f>Points!R46</f>
        <v>1847</v>
      </c>
      <c r="F36" s="137"/>
      <c r="G36" s="138"/>
      <c r="H36" s="139"/>
      <c r="I36" s="131"/>
      <c r="J36" s="26"/>
      <c r="K36" s="26"/>
      <c r="L36" s="26"/>
      <c r="M36" s="85"/>
      <c r="N36" s="26"/>
    </row>
    <row r="37">
      <c r="B37" s="180" t="s">
        <v>281</v>
      </c>
      <c r="C37" s="181"/>
      <c r="D37" s="12"/>
      <c r="E37" s="14"/>
      <c r="F37" s="182"/>
      <c r="G37" s="130"/>
      <c r="H37" s="130"/>
      <c r="I37" s="131"/>
      <c r="J37" s="26"/>
      <c r="K37" s="26"/>
      <c r="L37" s="26"/>
      <c r="M37" s="26"/>
      <c r="N37" s="26"/>
    </row>
    <row r="38">
      <c r="B38" s="183"/>
      <c r="C38" s="184"/>
      <c r="D38" s="185"/>
      <c r="E38" s="186"/>
      <c r="F38" s="187" t="s">
        <v>300</v>
      </c>
      <c r="G38" s="188"/>
      <c r="H38" s="153" t="str">
        <f>Points!C59</f>
        <v>Toronto Rooks</v>
      </c>
      <c r="I38" s="131"/>
      <c r="J38" s="26"/>
      <c r="K38" s="26"/>
      <c r="L38" s="253" t="s">
        <v>301</v>
      </c>
      <c r="M38" s="85"/>
      <c r="N38" s="190"/>
    </row>
    <row r="39">
      <c r="B39" s="191"/>
      <c r="C39" s="192"/>
      <c r="D39" s="193"/>
      <c r="E39" s="194"/>
      <c r="F39" s="137"/>
      <c r="G39" s="195"/>
      <c r="H39" s="196"/>
      <c r="I39" s="131"/>
      <c r="J39" s="26"/>
      <c r="K39" s="26"/>
      <c r="L39" s="12"/>
      <c r="M39" s="197"/>
      <c r="N39" s="12"/>
    </row>
    <row r="40">
      <c r="B40" s="198" t="s">
        <v>302</v>
      </c>
      <c r="C40" s="199"/>
      <c r="D40" s="200" t="str">
        <f>Points!C72</f>
        <v>Sticks out 4 Harambe</v>
      </c>
      <c r="E40" s="194">
        <f>Points!R72</f>
        <v>2285</v>
      </c>
      <c r="F40" s="182"/>
      <c r="G40" s="130"/>
      <c r="H40" s="130"/>
      <c r="I40" s="131"/>
      <c r="J40" s="26"/>
      <c r="K40" s="26"/>
      <c r="L40" s="26"/>
      <c r="M40" s="85"/>
      <c r="N40" s="85"/>
    </row>
    <row r="41">
      <c r="B41" s="202" t="s">
        <v>265</v>
      </c>
      <c r="C41" s="203"/>
      <c r="D41" s="80"/>
      <c r="E41" s="82"/>
      <c r="F41" s="187" t="s">
        <v>304</v>
      </c>
      <c r="G41" s="188"/>
      <c r="H41" s="153" t="str">
        <f>Points!C53</f>
        <v>Professor  Chaos</v>
      </c>
      <c r="I41" s="131"/>
      <c r="J41" s="26"/>
      <c r="K41" s="204"/>
      <c r="L41" s="254"/>
      <c r="M41" s="26"/>
      <c r="N41" s="26"/>
    </row>
    <row r="42">
      <c r="B42" s="206"/>
      <c r="C42" s="207"/>
      <c r="D42" s="208"/>
      <c r="E42" s="209"/>
      <c r="F42" s="137"/>
      <c r="G42" s="195"/>
      <c r="H42" s="196"/>
      <c r="I42" s="131"/>
      <c r="J42" s="26"/>
      <c r="M42" s="85"/>
      <c r="N42" s="85"/>
    </row>
    <row r="43">
      <c r="B43" s="206"/>
      <c r="C43" s="207"/>
      <c r="D43" s="208"/>
      <c r="E43" s="209"/>
      <c r="F43" s="182"/>
      <c r="G43" s="130"/>
      <c r="H43" s="130"/>
      <c r="I43" s="131"/>
      <c r="J43" s="26"/>
      <c r="K43" s="26"/>
      <c r="L43" s="26"/>
      <c r="M43" s="26"/>
      <c r="N43" s="26"/>
    </row>
    <row r="44">
      <c r="B44" s="210" t="s">
        <v>305</v>
      </c>
      <c r="C44" s="207"/>
      <c r="D44" s="200" t="str">
        <f>Points!C201</f>
        <v>Blitzkrieg Avalanche</v>
      </c>
      <c r="E44" s="211">
        <f>Points!R201</f>
        <v>1023</v>
      </c>
      <c r="F44" s="187" t="s">
        <v>306</v>
      </c>
      <c r="G44" s="188"/>
      <c r="H44" s="153" t="str">
        <f>Points!C155</f>
        <v>Boedker? I Hardly Know Her</v>
      </c>
      <c r="I44" s="131"/>
      <c r="J44" s="26"/>
      <c r="K44" s="26"/>
      <c r="L44" s="26"/>
      <c r="M44" s="85"/>
      <c r="N44" s="85"/>
    </row>
    <row r="45">
      <c r="B45" s="202" t="s">
        <v>307</v>
      </c>
      <c r="C45" s="203"/>
      <c r="D45" s="80"/>
      <c r="E45" s="82"/>
      <c r="F45" s="137"/>
      <c r="G45" s="195"/>
      <c r="H45" s="196"/>
      <c r="I45" s="131"/>
      <c r="J45" s="26"/>
      <c r="K45" s="26"/>
      <c r="L45" s="255" t="s">
        <v>308</v>
      </c>
      <c r="M45" s="26"/>
      <c r="N45" s="256"/>
    </row>
    <row r="46">
      <c r="B46" s="206"/>
      <c r="C46" s="207"/>
      <c r="D46" s="208"/>
      <c r="E46" s="209"/>
      <c r="F46" s="214"/>
      <c r="G46" s="215"/>
      <c r="H46" s="215"/>
      <c r="I46" s="131"/>
      <c r="J46" s="26"/>
      <c r="K46" s="26"/>
      <c r="M46" s="197"/>
      <c r="N46" s="12"/>
    </row>
    <row r="47">
      <c r="B47" s="217"/>
      <c r="C47" s="207"/>
      <c r="D47" s="208"/>
      <c r="E47" s="209"/>
      <c r="F47" s="218" t="s">
        <v>310</v>
      </c>
      <c r="G47" s="153"/>
      <c r="H47" s="153" t="str">
        <f>Points!C138</f>
        <v>Austria EC Graz</v>
      </c>
      <c r="I47" s="136"/>
      <c r="J47" s="147"/>
      <c r="K47" s="147"/>
      <c r="L47" s="257"/>
      <c r="M47" s="220"/>
      <c r="N47" s="147"/>
    </row>
    <row r="48">
      <c r="B48" s="198" t="s">
        <v>311</v>
      </c>
      <c r="C48" s="207"/>
      <c r="D48" s="200" t="str">
        <f>Points!C138</f>
        <v>Austria EC Graz</v>
      </c>
      <c r="E48" s="211">
        <f>Points!R138</f>
        <v>1479</v>
      </c>
      <c r="F48" s="221"/>
      <c r="G48" s="222"/>
      <c r="H48" s="222"/>
      <c r="I48" s="131"/>
      <c r="J48" s="26"/>
      <c r="K48" s="26"/>
      <c r="L48" s="26"/>
      <c r="M48" s="85"/>
      <c r="N48" s="26"/>
    </row>
    <row r="49">
      <c r="B49" s="224" t="s">
        <v>312</v>
      </c>
      <c r="C49" s="225"/>
      <c r="D49" s="12"/>
      <c r="E49" s="14"/>
      <c r="F49" s="214"/>
      <c r="G49" s="215"/>
      <c r="H49" s="215"/>
      <c r="I49" s="131"/>
      <c r="J49" s="26"/>
      <c r="K49" s="226"/>
      <c r="L49" s="258"/>
      <c r="M49" s="85"/>
      <c r="N49" s="26"/>
    </row>
    <row r="50">
      <c r="B50" s="228"/>
      <c r="C50" s="229"/>
      <c r="D50" s="230"/>
      <c r="E50" s="231"/>
      <c r="F50" s="218" t="s">
        <v>313</v>
      </c>
      <c r="G50" s="153"/>
      <c r="H50" s="153" t="str">
        <f>Points!C12</f>
        <v>Tampa Grinders</v>
      </c>
      <c r="I50" s="131"/>
      <c r="J50" s="26"/>
      <c r="M50" s="85"/>
      <c r="N50" s="26"/>
    </row>
    <row r="51">
      <c r="B51" s="232"/>
      <c r="C51" s="233"/>
      <c r="D51" s="234"/>
      <c r="E51" s="235"/>
      <c r="F51" s="221"/>
      <c r="G51" s="222"/>
      <c r="H51" s="222"/>
      <c r="I51" s="131"/>
      <c r="J51" s="26"/>
      <c r="K51" s="26"/>
      <c r="L51" s="255" t="s">
        <v>314</v>
      </c>
      <c r="M51" s="85"/>
      <c r="N51" s="226"/>
    </row>
    <row r="52">
      <c r="B52" s="237" t="s">
        <v>315</v>
      </c>
      <c r="C52" s="238"/>
      <c r="D52" s="239" t="str">
        <f>Points!C32</f>
        <v>Winnipeg Jerrts</v>
      </c>
      <c r="E52" s="241">
        <f>Points!R32</f>
        <v>1819</v>
      </c>
      <c r="F52" s="214"/>
      <c r="G52" s="215"/>
      <c r="H52" s="215"/>
      <c r="I52" s="131"/>
      <c r="J52" s="26"/>
      <c r="K52" s="26"/>
      <c r="L52" s="12"/>
      <c r="M52" s="197"/>
      <c r="N52" s="12"/>
    </row>
    <row r="53">
      <c r="B53" s="242" t="s">
        <v>234</v>
      </c>
      <c r="C53" s="243"/>
      <c r="D53" s="80"/>
      <c r="E53" s="82"/>
      <c r="F53" s="218" t="s">
        <v>316</v>
      </c>
      <c r="G53" s="153"/>
      <c r="H53" s="153" t="str">
        <f>D44</f>
        <v>Blitzkrieg Avalanche</v>
      </c>
      <c r="I53" s="131"/>
      <c r="J53" s="26"/>
      <c r="K53" s="26"/>
      <c r="L53" s="26"/>
      <c r="M53" s="85"/>
      <c r="N53" s="26"/>
    </row>
    <row r="54">
      <c r="B54" s="244"/>
      <c r="C54" s="245"/>
      <c r="D54" s="246"/>
      <c r="E54" s="247"/>
      <c r="F54" s="221"/>
      <c r="G54" s="222"/>
      <c r="H54" s="222"/>
      <c r="I54" s="131"/>
      <c r="J54" s="26"/>
      <c r="K54" s="26"/>
      <c r="L54" s="26"/>
      <c r="M54" s="85"/>
      <c r="N54" s="26"/>
    </row>
    <row r="55">
      <c r="B55" s="244"/>
      <c r="C55" s="245"/>
      <c r="D55" s="246"/>
      <c r="E55" s="247"/>
      <c r="F55" s="248"/>
      <c r="I55" s="131"/>
      <c r="J55" s="26"/>
      <c r="K55" s="26"/>
      <c r="L55" s="26"/>
      <c r="M55" s="85"/>
      <c r="N55" s="26"/>
    </row>
    <row r="56">
      <c r="B56" s="249" t="s">
        <v>317</v>
      </c>
      <c r="C56" s="245"/>
      <c r="D56" s="239" t="str">
        <f>Points!C121</f>
        <v>Triple F Brown Club</v>
      </c>
      <c r="E56" s="235">
        <f>Points!R121</f>
        <v>2198</v>
      </c>
      <c r="F56" s="248"/>
      <c r="I56" s="131"/>
      <c r="J56" s="26"/>
      <c r="K56" s="26"/>
      <c r="L56" s="26"/>
      <c r="M56" s="85"/>
      <c r="N56" s="26"/>
    </row>
    <row r="57">
      <c r="B57" s="242" t="s">
        <v>271</v>
      </c>
      <c r="C57" s="243"/>
      <c r="D57" s="80"/>
      <c r="E57" s="82"/>
      <c r="F57" s="248"/>
      <c r="I57" s="131"/>
    </row>
    <row r="58">
      <c r="B58" s="244"/>
      <c r="C58" s="245"/>
      <c r="D58" s="246"/>
      <c r="E58" s="247"/>
      <c r="F58" s="248"/>
      <c r="I58" s="131"/>
    </row>
    <row r="59">
      <c r="B59" s="250"/>
      <c r="C59" s="245"/>
      <c r="D59" s="246"/>
      <c r="E59" s="247"/>
      <c r="F59" s="248"/>
      <c r="I59" s="131"/>
    </row>
    <row r="60">
      <c r="B60" s="237" t="s">
        <v>320</v>
      </c>
      <c r="C60" s="245"/>
      <c r="D60" s="239" t="str">
        <f>Points!C84</f>
        <v>North Stars</v>
      </c>
      <c r="E60" s="241">
        <f>Points!R84</f>
        <v>1729</v>
      </c>
      <c r="F60" s="248"/>
      <c r="I60" s="131"/>
    </row>
    <row r="61">
      <c r="B61" s="251" t="s">
        <v>309</v>
      </c>
      <c r="C61" s="252"/>
      <c r="D61" s="12"/>
      <c r="E61" s="14"/>
      <c r="F61" s="248"/>
      <c r="I61" s="131"/>
    </row>
    <row r="62">
      <c r="C62" s="248"/>
      <c r="F62" s="248"/>
      <c r="I62" s="131"/>
    </row>
    <row r="63">
      <c r="C63" s="248"/>
      <c r="F63" s="248"/>
      <c r="I63" s="131"/>
    </row>
    <row r="64">
      <c r="C64" s="248"/>
      <c r="F64" s="248"/>
      <c r="I64" s="131"/>
    </row>
    <row r="65">
      <c r="C65" s="248"/>
      <c r="F65" s="248"/>
      <c r="I65" s="131"/>
    </row>
    <row r="66">
      <c r="C66" s="248"/>
      <c r="F66" s="248"/>
      <c r="I66" s="131"/>
    </row>
    <row r="67">
      <c r="C67" s="248"/>
      <c r="F67" s="248"/>
      <c r="I67" s="131"/>
    </row>
    <row r="68">
      <c r="C68" s="248"/>
      <c r="F68" s="248"/>
      <c r="I68" s="131"/>
    </row>
    <row r="69">
      <c r="C69" s="248"/>
      <c r="F69" s="248"/>
      <c r="I69" s="131"/>
    </row>
    <row r="70">
      <c r="C70" s="248"/>
      <c r="F70" s="248"/>
      <c r="I70" s="131"/>
    </row>
    <row r="71">
      <c r="C71" s="248"/>
      <c r="F71" s="248"/>
      <c r="I71" s="131"/>
    </row>
    <row r="72">
      <c r="C72" s="248"/>
      <c r="F72" s="248"/>
      <c r="I72" s="131"/>
    </row>
    <row r="73">
      <c r="C73" s="248"/>
      <c r="F73" s="248"/>
      <c r="I73" s="131"/>
    </row>
    <row r="74">
      <c r="C74" s="248"/>
      <c r="F74" s="248"/>
      <c r="I74" s="131"/>
    </row>
    <row r="75">
      <c r="C75" s="248"/>
      <c r="F75" s="248"/>
      <c r="H75" s="248"/>
    </row>
    <row r="76">
      <c r="C76" s="248"/>
      <c r="F76" s="248"/>
      <c r="H76" s="248"/>
    </row>
    <row r="77">
      <c r="C77" s="248"/>
      <c r="F77" s="248"/>
      <c r="H77" s="248"/>
    </row>
    <row r="78">
      <c r="C78" s="248"/>
      <c r="F78" s="248"/>
      <c r="H78" s="248"/>
    </row>
    <row r="79">
      <c r="C79" s="248"/>
      <c r="F79" s="248"/>
      <c r="H79" s="248"/>
    </row>
    <row r="80">
      <c r="C80" s="248"/>
      <c r="F80" s="248"/>
      <c r="H80" s="248"/>
    </row>
    <row r="81">
      <c r="C81" s="248"/>
      <c r="F81" s="248"/>
      <c r="H81" s="248"/>
    </row>
    <row r="82">
      <c r="C82" s="248"/>
      <c r="F82" s="248"/>
      <c r="H82" s="248"/>
    </row>
    <row r="83">
      <c r="C83" s="248"/>
      <c r="F83" s="248"/>
      <c r="H83" s="248"/>
    </row>
    <row r="84">
      <c r="C84" s="248"/>
      <c r="F84" s="248"/>
      <c r="H84" s="248"/>
    </row>
    <row r="85">
      <c r="C85" s="248"/>
      <c r="F85" s="248"/>
      <c r="H85" s="248"/>
    </row>
    <row r="86">
      <c r="C86" s="248"/>
      <c r="F86" s="248"/>
      <c r="H86" s="248"/>
    </row>
    <row r="87">
      <c r="C87" s="248"/>
      <c r="F87" s="248"/>
      <c r="H87" s="248"/>
    </row>
    <row r="88">
      <c r="C88" s="248"/>
      <c r="F88" s="248"/>
      <c r="H88" s="248"/>
    </row>
    <row r="89">
      <c r="C89" s="248"/>
      <c r="F89" s="248"/>
      <c r="H89" s="248"/>
    </row>
    <row r="90">
      <c r="C90" s="248"/>
      <c r="F90" s="248"/>
      <c r="H90" s="248"/>
    </row>
    <row r="91">
      <c r="C91" s="248"/>
      <c r="F91" s="248"/>
      <c r="H91" s="248"/>
    </row>
    <row r="92">
      <c r="C92" s="248"/>
      <c r="F92" s="248"/>
      <c r="H92" s="248"/>
    </row>
    <row r="93">
      <c r="C93" s="248"/>
      <c r="F93" s="248"/>
      <c r="H93" s="248"/>
    </row>
    <row r="94">
      <c r="C94" s="248"/>
      <c r="F94" s="248"/>
      <c r="H94" s="248"/>
    </row>
    <row r="95">
      <c r="C95" s="248"/>
      <c r="F95" s="248"/>
      <c r="H95" s="248"/>
    </row>
    <row r="96">
      <c r="C96" s="248"/>
      <c r="F96" s="248"/>
      <c r="H96" s="248"/>
    </row>
    <row r="97">
      <c r="C97" s="248"/>
      <c r="F97" s="248"/>
      <c r="H97" s="248"/>
    </row>
    <row r="98">
      <c r="C98" s="248"/>
      <c r="F98" s="248"/>
      <c r="H98" s="248"/>
    </row>
    <row r="99">
      <c r="C99" s="248"/>
      <c r="F99" s="248"/>
      <c r="H99" s="248"/>
    </row>
    <row r="100">
      <c r="C100" s="248"/>
      <c r="F100" s="248"/>
      <c r="H100" s="248"/>
    </row>
    <row r="101">
      <c r="C101" s="248"/>
      <c r="F101" s="248"/>
      <c r="H101" s="248"/>
    </row>
    <row r="102">
      <c r="C102" s="248"/>
      <c r="F102" s="248"/>
      <c r="H102" s="248"/>
    </row>
    <row r="103">
      <c r="C103" s="248"/>
      <c r="F103" s="248"/>
      <c r="H103" s="248"/>
    </row>
    <row r="104">
      <c r="C104" s="248"/>
      <c r="F104" s="248"/>
      <c r="H104" s="248"/>
    </row>
    <row r="105">
      <c r="C105" s="248"/>
      <c r="F105" s="248"/>
      <c r="H105" s="248"/>
    </row>
    <row r="106">
      <c r="C106" s="248"/>
      <c r="F106" s="248"/>
      <c r="H106" s="248"/>
    </row>
    <row r="107">
      <c r="C107" s="248"/>
      <c r="F107" s="248"/>
      <c r="H107" s="248"/>
    </row>
    <row r="108">
      <c r="C108" s="248"/>
      <c r="F108" s="248"/>
      <c r="H108" s="248"/>
    </row>
    <row r="109">
      <c r="C109" s="248"/>
      <c r="F109" s="248"/>
      <c r="H109" s="248"/>
    </row>
    <row r="110">
      <c r="C110" s="248"/>
      <c r="F110" s="248"/>
      <c r="H110" s="248"/>
    </row>
    <row r="111">
      <c r="C111" s="248"/>
      <c r="F111" s="248"/>
      <c r="H111" s="248"/>
    </row>
    <row r="112">
      <c r="C112" s="248"/>
      <c r="F112" s="248"/>
      <c r="H112" s="248"/>
    </row>
    <row r="113">
      <c r="C113" s="248"/>
      <c r="F113" s="248"/>
      <c r="H113" s="248"/>
    </row>
    <row r="114">
      <c r="C114" s="248"/>
      <c r="F114" s="248"/>
      <c r="H114" s="248"/>
    </row>
    <row r="115">
      <c r="C115" s="248"/>
      <c r="F115" s="248"/>
      <c r="H115" s="248"/>
    </row>
    <row r="116">
      <c r="C116" s="248"/>
      <c r="F116" s="248"/>
      <c r="H116" s="248"/>
    </row>
    <row r="117">
      <c r="C117" s="248"/>
      <c r="F117" s="248"/>
      <c r="H117" s="248"/>
    </row>
    <row r="118">
      <c r="C118" s="248"/>
      <c r="F118" s="248"/>
      <c r="H118" s="248"/>
    </row>
    <row r="119">
      <c r="C119" s="248"/>
      <c r="F119" s="248"/>
      <c r="H119" s="248"/>
    </row>
    <row r="120">
      <c r="C120" s="248"/>
      <c r="F120" s="248"/>
      <c r="H120" s="248"/>
    </row>
    <row r="121">
      <c r="C121" s="248"/>
      <c r="F121" s="248"/>
      <c r="H121" s="248"/>
    </row>
    <row r="122">
      <c r="C122" s="248"/>
      <c r="F122" s="248"/>
      <c r="H122" s="248"/>
    </row>
    <row r="123">
      <c r="C123" s="248"/>
      <c r="F123" s="248"/>
      <c r="H123" s="248"/>
    </row>
    <row r="124">
      <c r="C124" s="248"/>
      <c r="F124" s="248"/>
      <c r="H124" s="248"/>
    </row>
    <row r="125">
      <c r="C125" s="248"/>
      <c r="F125" s="248"/>
      <c r="H125" s="248"/>
    </row>
    <row r="126">
      <c r="C126" s="248"/>
      <c r="F126" s="248"/>
      <c r="H126" s="248"/>
    </row>
    <row r="127">
      <c r="C127" s="248"/>
      <c r="F127" s="248"/>
      <c r="H127" s="248"/>
    </row>
    <row r="128">
      <c r="C128" s="248"/>
      <c r="F128" s="248"/>
      <c r="H128" s="248"/>
    </row>
    <row r="129">
      <c r="C129" s="248"/>
      <c r="F129" s="248"/>
      <c r="H129" s="248"/>
    </row>
    <row r="130">
      <c r="C130" s="248"/>
      <c r="F130" s="248"/>
      <c r="H130" s="248"/>
    </row>
    <row r="131">
      <c r="C131" s="248"/>
      <c r="F131" s="248"/>
      <c r="H131" s="248"/>
    </row>
    <row r="132">
      <c r="C132" s="248"/>
      <c r="F132" s="248"/>
      <c r="H132" s="248"/>
    </row>
    <row r="133">
      <c r="C133" s="248"/>
      <c r="F133" s="248"/>
      <c r="H133" s="248"/>
    </row>
    <row r="134">
      <c r="C134" s="248"/>
      <c r="F134" s="248"/>
      <c r="H134" s="248"/>
    </row>
    <row r="135">
      <c r="C135" s="248"/>
      <c r="F135" s="248"/>
      <c r="H135" s="248"/>
    </row>
    <row r="136">
      <c r="C136" s="248"/>
      <c r="F136" s="248"/>
      <c r="H136" s="248"/>
    </row>
    <row r="137">
      <c r="C137" s="248"/>
      <c r="F137" s="248"/>
      <c r="H137" s="248"/>
    </row>
    <row r="138">
      <c r="C138" s="248"/>
      <c r="F138" s="248"/>
      <c r="H138" s="248"/>
    </row>
    <row r="139">
      <c r="C139" s="248"/>
      <c r="F139" s="248"/>
      <c r="H139" s="248"/>
    </row>
    <row r="140">
      <c r="C140" s="248"/>
      <c r="F140" s="248"/>
      <c r="H140" s="248"/>
    </row>
    <row r="141">
      <c r="C141" s="248"/>
      <c r="F141" s="248"/>
      <c r="H141" s="248"/>
    </row>
    <row r="142">
      <c r="C142" s="248"/>
      <c r="F142" s="248"/>
      <c r="H142" s="248"/>
    </row>
    <row r="143">
      <c r="C143" s="248"/>
      <c r="F143" s="248"/>
      <c r="H143" s="248"/>
    </row>
    <row r="144">
      <c r="C144" s="248"/>
      <c r="F144" s="248"/>
      <c r="H144" s="248"/>
    </row>
    <row r="145">
      <c r="C145" s="248"/>
      <c r="F145" s="248"/>
      <c r="H145" s="248"/>
    </row>
    <row r="146">
      <c r="C146" s="248"/>
      <c r="F146" s="248"/>
      <c r="H146" s="248"/>
    </row>
    <row r="147">
      <c r="C147" s="248"/>
      <c r="F147" s="248"/>
      <c r="H147" s="248"/>
    </row>
    <row r="148">
      <c r="C148" s="248"/>
      <c r="F148" s="248"/>
      <c r="H148" s="248"/>
    </row>
    <row r="149">
      <c r="C149" s="248"/>
      <c r="F149" s="248"/>
      <c r="H149" s="248"/>
    </row>
    <row r="150">
      <c r="C150" s="248"/>
      <c r="F150" s="248"/>
      <c r="H150" s="248"/>
    </row>
    <row r="151">
      <c r="C151" s="248"/>
      <c r="F151" s="248"/>
      <c r="H151" s="248"/>
    </row>
    <row r="152">
      <c r="C152" s="248"/>
      <c r="F152" s="248"/>
      <c r="H152" s="248"/>
    </row>
    <row r="153">
      <c r="C153" s="248"/>
      <c r="F153" s="248"/>
      <c r="H153" s="248"/>
    </row>
    <row r="154">
      <c r="C154" s="248"/>
      <c r="F154" s="248"/>
      <c r="H154" s="248"/>
    </row>
    <row r="155">
      <c r="C155" s="248"/>
      <c r="F155" s="248"/>
      <c r="H155" s="248"/>
    </row>
    <row r="156">
      <c r="C156" s="248"/>
      <c r="F156" s="248"/>
      <c r="H156" s="248"/>
    </row>
    <row r="157">
      <c r="C157" s="248"/>
      <c r="F157" s="248"/>
      <c r="H157" s="248"/>
    </row>
    <row r="158">
      <c r="C158" s="248"/>
      <c r="F158" s="248"/>
      <c r="H158" s="248"/>
    </row>
    <row r="159">
      <c r="C159" s="248"/>
      <c r="F159" s="248"/>
      <c r="H159" s="248"/>
    </row>
    <row r="160">
      <c r="C160" s="248"/>
      <c r="F160" s="248"/>
      <c r="H160" s="248"/>
    </row>
    <row r="161">
      <c r="C161" s="248"/>
      <c r="F161" s="248"/>
      <c r="H161" s="248"/>
    </row>
    <row r="162">
      <c r="C162" s="248"/>
      <c r="F162" s="248"/>
      <c r="H162" s="248"/>
    </row>
    <row r="163">
      <c r="C163" s="248"/>
      <c r="F163" s="248"/>
      <c r="H163" s="248"/>
    </row>
    <row r="164">
      <c r="C164" s="248"/>
      <c r="F164" s="248"/>
      <c r="H164" s="248"/>
    </row>
    <row r="165">
      <c r="C165" s="248"/>
      <c r="F165" s="248"/>
      <c r="H165" s="248"/>
    </row>
    <row r="166">
      <c r="C166" s="248"/>
      <c r="F166" s="248"/>
      <c r="H166" s="248"/>
    </row>
    <row r="167">
      <c r="C167" s="248"/>
      <c r="F167" s="248"/>
      <c r="H167" s="248"/>
    </row>
    <row r="168">
      <c r="C168" s="248"/>
      <c r="F168" s="248"/>
      <c r="H168" s="248"/>
    </row>
    <row r="169">
      <c r="C169" s="248"/>
      <c r="F169" s="248"/>
      <c r="H169" s="248"/>
    </row>
    <row r="170">
      <c r="C170" s="248"/>
      <c r="F170" s="248"/>
      <c r="H170" s="248"/>
    </row>
    <row r="171">
      <c r="C171" s="248"/>
      <c r="F171" s="248"/>
      <c r="H171" s="248"/>
    </row>
    <row r="172">
      <c r="C172" s="248"/>
      <c r="F172" s="248"/>
      <c r="H172" s="248"/>
    </row>
    <row r="173">
      <c r="C173" s="248"/>
      <c r="F173" s="248"/>
      <c r="H173" s="248"/>
    </row>
    <row r="174">
      <c r="C174" s="248"/>
      <c r="F174" s="248"/>
      <c r="H174" s="248"/>
    </row>
    <row r="175">
      <c r="C175" s="248"/>
      <c r="F175" s="248"/>
      <c r="H175" s="248"/>
    </row>
    <row r="176">
      <c r="C176" s="248"/>
      <c r="F176" s="248"/>
      <c r="H176" s="248"/>
    </row>
    <row r="177">
      <c r="C177" s="248"/>
      <c r="F177" s="248"/>
      <c r="H177" s="248"/>
    </row>
    <row r="178">
      <c r="C178" s="248"/>
      <c r="F178" s="248"/>
      <c r="H178" s="248"/>
    </row>
    <row r="179">
      <c r="C179" s="248"/>
      <c r="F179" s="248"/>
      <c r="H179" s="248"/>
    </row>
    <row r="180">
      <c r="C180" s="248"/>
      <c r="F180" s="248"/>
      <c r="H180" s="248"/>
    </row>
    <row r="181">
      <c r="C181" s="248"/>
      <c r="F181" s="248"/>
      <c r="H181" s="248"/>
    </row>
    <row r="182">
      <c r="C182" s="248"/>
      <c r="F182" s="248"/>
      <c r="H182" s="248"/>
    </row>
    <row r="183">
      <c r="C183" s="248"/>
      <c r="F183" s="248"/>
      <c r="H183" s="248"/>
    </row>
    <row r="184">
      <c r="C184" s="248"/>
      <c r="F184" s="248"/>
      <c r="H184" s="248"/>
    </row>
    <row r="185">
      <c r="C185" s="248"/>
      <c r="F185" s="248"/>
      <c r="H185" s="248"/>
    </row>
    <row r="186">
      <c r="C186" s="248"/>
      <c r="F186" s="248"/>
      <c r="H186" s="248"/>
    </row>
    <row r="187">
      <c r="C187" s="248"/>
      <c r="F187" s="248"/>
      <c r="H187" s="248"/>
    </row>
    <row r="188">
      <c r="C188" s="248"/>
      <c r="F188" s="248"/>
      <c r="H188" s="248"/>
    </row>
    <row r="189">
      <c r="C189" s="248"/>
      <c r="F189" s="248"/>
      <c r="H189" s="248"/>
    </row>
    <row r="190">
      <c r="C190" s="248"/>
      <c r="F190" s="248"/>
      <c r="H190" s="248"/>
    </row>
    <row r="191">
      <c r="C191" s="248"/>
      <c r="F191" s="248"/>
      <c r="H191" s="248"/>
    </row>
    <row r="192">
      <c r="C192" s="248"/>
      <c r="F192" s="248"/>
      <c r="H192" s="248"/>
    </row>
    <row r="193">
      <c r="C193" s="248"/>
      <c r="F193" s="248"/>
      <c r="H193" s="248"/>
    </row>
    <row r="194">
      <c r="C194" s="248"/>
      <c r="F194" s="248"/>
      <c r="H194" s="248"/>
    </row>
    <row r="195">
      <c r="C195" s="248"/>
      <c r="F195" s="248"/>
      <c r="H195" s="248"/>
    </row>
    <row r="196">
      <c r="C196" s="248"/>
      <c r="F196" s="248"/>
      <c r="H196" s="248"/>
    </row>
    <row r="197">
      <c r="C197" s="248"/>
      <c r="F197" s="248"/>
      <c r="H197" s="248"/>
    </row>
    <row r="198">
      <c r="C198" s="248"/>
      <c r="F198" s="248"/>
      <c r="H198" s="248"/>
    </row>
    <row r="199">
      <c r="C199" s="248"/>
      <c r="F199" s="248"/>
      <c r="H199" s="248"/>
    </row>
    <row r="200">
      <c r="C200" s="248"/>
      <c r="F200" s="248"/>
      <c r="H200" s="248"/>
    </row>
    <row r="201">
      <c r="C201" s="248"/>
      <c r="F201" s="248"/>
      <c r="H201" s="248"/>
    </row>
    <row r="202">
      <c r="C202" s="248"/>
      <c r="F202" s="248"/>
      <c r="H202" s="248"/>
    </row>
    <row r="203">
      <c r="C203" s="248"/>
      <c r="F203" s="248"/>
      <c r="H203" s="248"/>
    </row>
    <row r="204">
      <c r="C204" s="248"/>
      <c r="F204" s="248"/>
      <c r="H204" s="248"/>
    </row>
    <row r="205">
      <c r="C205" s="248"/>
      <c r="F205" s="248"/>
      <c r="H205" s="248"/>
    </row>
    <row r="206">
      <c r="C206" s="248"/>
      <c r="F206" s="248"/>
      <c r="H206" s="248"/>
    </row>
    <row r="207">
      <c r="C207" s="248"/>
      <c r="F207" s="248"/>
      <c r="H207" s="248"/>
    </row>
    <row r="208">
      <c r="C208" s="248"/>
      <c r="F208" s="248"/>
      <c r="H208" s="248"/>
    </row>
    <row r="209">
      <c r="C209" s="248"/>
      <c r="F209" s="248"/>
      <c r="H209" s="248"/>
    </row>
    <row r="210">
      <c r="C210" s="248"/>
      <c r="F210" s="248"/>
      <c r="H210" s="248"/>
    </row>
    <row r="211">
      <c r="C211" s="248"/>
      <c r="F211" s="248"/>
      <c r="H211" s="248"/>
    </row>
    <row r="212">
      <c r="C212" s="248"/>
      <c r="F212" s="248"/>
      <c r="H212" s="248"/>
    </row>
    <row r="213">
      <c r="C213" s="248"/>
      <c r="F213" s="248"/>
      <c r="H213" s="248"/>
    </row>
    <row r="214">
      <c r="C214" s="248"/>
      <c r="F214" s="248"/>
      <c r="H214" s="248"/>
    </row>
    <row r="215">
      <c r="C215" s="248"/>
      <c r="F215" s="248"/>
      <c r="H215" s="248"/>
    </row>
    <row r="216">
      <c r="C216" s="248"/>
      <c r="F216" s="248"/>
      <c r="H216" s="248"/>
    </row>
    <row r="217">
      <c r="C217" s="248"/>
      <c r="F217" s="248"/>
      <c r="H217" s="248"/>
    </row>
    <row r="218">
      <c r="C218" s="248"/>
      <c r="F218" s="248"/>
      <c r="H218" s="248"/>
    </row>
    <row r="219">
      <c r="C219" s="248"/>
      <c r="F219" s="248"/>
      <c r="H219" s="248"/>
    </row>
    <row r="220">
      <c r="C220" s="248"/>
      <c r="F220" s="248"/>
      <c r="H220" s="248"/>
    </row>
    <row r="221">
      <c r="C221" s="248"/>
      <c r="F221" s="248"/>
      <c r="H221" s="248"/>
    </row>
    <row r="222">
      <c r="C222" s="248"/>
      <c r="F222" s="248"/>
      <c r="H222" s="248"/>
    </row>
    <row r="223">
      <c r="C223" s="248"/>
      <c r="F223" s="248"/>
      <c r="H223" s="248"/>
    </row>
    <row r="224">
      <c r="C224" s="248"/>
      <c r="F224" s="248"/>
      <c r="H224" s="248"/>
    </row>
    <row r="225">
      <c r="C225" s="248"/>
      <c r="F225" s="248"/>
      <c r="H225" s="248"/>
    </row>
    <row r="226">
      <c r="C226" s="248"/>
      <c r="F226" s="248"/>
      <c r="H226" s="248"/>
    </row>
    <row r="227">
      <c r="C227" s="248"/>
      <c r="F227" s="248"/>
      <c r="H227" s="248"/>
    </row>
    <row r="228">
      <c r="C228" s="248"/>
      <c r="F228" s="248"/>
      <c r="H228" s="248"/>
    </row>
    <row r="229">
      <c r="C229" s="248"/>
      <c r="F229" s="248"/>
      <c r="H229" s="248"/>
    </row>
    <row r="230">
      <c r="C230" s="248"/>
      <c r="F230" s="248"/>
      <c r="H230" s="248"/>
    </row>
    <row r="231">
      <c r="C231" s="248"/>
      <c r="F231" s="248"/>
      <c r="H231" s="248"/>
    </row>
    <row r="232">
      <c r="C232" s="248"/>
      <c r="F232" s="248"/>
      <c r="H232" s="248"/>
    </row>
    <row r="233">
      <c r="C233" s="248"/>
      <c r="F233" s="248"/>
      <c r="H233" s="248"/>
    </row>
    <row r="234">
      <c r="C234" s="248"/>
      <c r="F234" s="248"/>
      <c r="H234" s="248"/>
    </row>
    <row r="235">
      <c r="C235" s="248"/>
      <c r="F235" s="248"/>
      <c r="H235" s="248"/>
    </row>
    <row r="236">
      <c r="C236" s="248"/>
      <c r="F236" s="248"/>
      <c r="H236" s="248"/>
    </row>
    <row r="237">
      <c r="C237" s="248"/>
      <c r="F237" s="248"/>
      <c r="H237" s="248"/>
    </row>
    <row r="238">
      <c r="C238" s="248"/>
      <c r="F238" s="248"/>
      <c r="H238" s="248"/>
    </row>
    <row r="239">
      <c r="C239" s="248"/>
      <c r="F239" s="248"/>
      <c r="H239" s="248"/>
    </row>
    <row r="240">
      <c r="C240" s="248"/>
      <c r="F240" s="248"/>
      <c r="H240" s="248"/>
    </row>
    <row r="241">
      <c r="C241" s="248"/>
      <c r="F241" s="248"/>
      <c r="H241" s="248"/>
    </row>
    <row r="242">
      <c r="C242" s="248"/>
      <c r="F242" s="248"/>
      <c r="H242" s="248"/>
    </row>
    <row r="243">
      <c r="C243" s="248"/>
      <c r="F243" s="248"/>
      <c r="H243" s="248"/>
    </row>
    <row r="244">
      <c r="C244" s="248"/>
      <c r="F244" s="248"/>
      <c r="H244" s="248"/>
    </row>
    <row r="245">
      <c r="C245" s="248"/>
      <c r="F245" s="248"/>
      <c r="H245" s="248"/>
    </row>
    <row r="246">
      <c r="C246" s="248"/>
      <c r="F246" s="248"/>
      <c r="H246" s="248"/>
    </row>
    <row r="247">
      <c r="C247" s="248"/>
      <c r="F247" s="248"/>
      <c r="H247" s="248"/>
    </row>
    <row r="248">
      <c r="C248" s="248"/>
      <c r="F248" s="248"/>
      <c r="H248" s="248"/>
    </row>
    <row r="249">
      <c r="C249" s="248"/>
      <c r="F249" s="248"/>
      <c r="H249" s="248"/>
    </row>
    <row r="250">
      <c r="C250" s="248"/>
      <c r="F250" s="248"/>
      <c r="H250" s="248"/>
    </row>
    <row r="251">
      <c r="C251" s="248"/>
      <c r="F251" s="248"/>
      <c r="H251" s="248"/>
    </row>
    <row r="252">
      <c r="C252" s="248"/>
      <c r="F252" s="248"/>
      <c r="H252" s="248"/>
    </row>
    <row r="253">
      <c r="C253" s="248"/>
      <c r="F253" s="248"/>
      <c r="H253" s="248"/>
    </row>
    <row r="254">
      <c r="C254" s="248"/>
      <c r="F254" s="248"/>
      <c r="H254" s="248"/>
    </row>
    <row r="255">
      <c r="C255" s="248"/>
      <c r="F255" s="248"/>
      <c r="H255" s="248"/>
    </row>
    <row r="256">
      <c r="C256" s="248"/>
      <c r="F256" s="248"/>
      <c r="H256" s="248"/>
    </row>
    <row r="257">
      <c r="C257" s="248"/>
      <c r="F257" s="248"/>
      <c r="H257" s="248"/>
    </row>
    <row r="258">
      <c r="C258" s="248"/>
      <c r="F258" s="248"/>
      <c r="H258" s="248"/>
    </row>
    <row r="259">
      <c r="C259" s="248"/>
      <c r="F259" s="248"/>
      <c r="H259" s="248"/>
    </row>
    <row r="260">
      <c r="C260" s="248"/>
      <c r="F260" s="248"/>
      <c r="H260" s="248"/>
    </row>
    <row r="261">
      <c r="C261" s="248"/>
      <c r="F261" s="248"/>
      <c r="H261" s="248"/>
    </row>
    <row r="262">
      <c r="C262" s="248"/>
      <c r="F262" s="248"/>
      <c r="H262" s="248"/>
    </row>
    <row r="263">
      <c r="C263" s="248"/>
      <c r="F263" s="248"/>
      <c r="H263" s="248"/>
    </row>
    <row r="264">
      <c r="C264" s="248"/>
      <c r="F264" s="248"/>
      <c r="H264" s="248"/>
    </row>
    <row r="265">
      <c r="C265" s="248"/>
      <c r="F265" s="248"/>
      <c r="H265" s="248"/>
    </row>
    <row r="266">
      <c r="C266" s="248"/>
      <c r="F266" s="248"/>
      <c r="H266" s="248"/>
    </row>
    <row r="267">
      <c r="C267" s="248"/>
      <c r="F267" s="248"/>
      <c r="H267" s="248"/>
    </row>
    <row r="268">
      <c r="C268" s="248"/>
      <c r="F268" s="248"/>
      <c r="H268" s="248"/>
    </row>
    <row r="269">
      <c r="C269" s="248"/>
      <c r="F269" s="248"/>
      <c r="H269" s="248"/>
    </row>
    <row r="270">
      <c r="C270" s="248"/>
      <c r="F270" s="248"/>
      <c r="H270" s="248"/>
    </row>
    <row r="271">
      <c r="C271" s="248"/>
      <c r="F271" s="248"/>
      <c r="H271" s="248"/>
    </row>
    <row r="272">
      <c r="C272" s="248"/>
      <c r="F272" s="248"/>
      <c r="H272" s="248"/>
    </row>
    <row r="273">
      <c r="C273" s="248"/>
      <c r="F273" s="248"/>
      <c r="H273" s="248"/>
    </row>
    <row r="274">
      <c r="C274" s="248"/>
      <c r="F274" s="248"/>
      <c r="H274" s="248"/>
    </row>
    <row r="275">
      <c r="C275" s="248"/>
      <c r="F275" s="248"/>
      <c r="H275" s="248"/>
    </row>
    <row r="276">
      <c r="C276" s="248"/>
      <c r="F276" s="248"/>
      <c r="H276" s="248"/>
    </row>
    <row r="277">
      <c r="C277" s="248"/>
      <c r="F277" s="248"/>
      <c r="H277" s="248"/>
    </row>
    <row r="278">
      <c r="C278" s="248"/>
      <c r="F278" s="248"/>
      <c r="H278" s="248"/>
    </row>
    <row r="279">
      <c r="C279" s="248"/>
      <c r="F279" s="248"/>
      <c r="H279" s="248"/>
    </row>
    <row r="280">
      <c r="C280" s="248"/>
      <c r="F280" s="248"/>
      <c r="H280" s="248"/>
    </row>
    <row r="281">
      <c r="C281" s="248"/>
      <c r="F281" s="248"/>
      <c r="H281" s="248"/>
    </row>
    <row r="282">
      <c r="C282" s="248"/>
      <c r="F282" s="248"/>
      <c r="H282" s="248"/>
    </row>
    <row r="283">
      <c r="C283" s="248"/>
      <c r="F283" s="248"/>
      <c r="H283" s="248"/>
    </row>
    <row r="284">
      <c r="C284" s="248"/>
      <c r="F284" s="248"/>
      <c r="H284" s="248"/>
    </row>
    <row r="285">
      <c r="C285" s="248"/>
      <c r="F285" s="248"/>
      <c r="H285" s="248"/>
    </row>
    <row r="286">
      <c r="C286" s="248"/>
      <c r="F286" s="248"/>
      <c r="H286" s="248"/>
    </row>
    <row r="287">
      <c r="C287" s="248"/>
      <c r="F287" s="248"/>
      <c r="H287" s="248"/>
    </row>
    <row r="288">
      <c r="C288" s="248"/>
      <c r="F288" s="248"/>
      <c r="H288" s="248"/>
    </row>
    <row r="289">
      <c r="C289" s="248"/>
      <c r="F289" s="248"/>
      <c r="H289" s="248"/>
    </row>
    <row r="290">
      <c r="C290" s="248"/>
      <c r="F290" s="248"/>
      <c r="H290" s="248"/>
    </row>
    <row r="291">
      <c r="C291" s="248"/>
      <c r="F291" s="248"/>
      <c r="H291" s="248"/>
    </row>
    <row r="292">
      <c r="C292" s="248"/>
      <c r="F292" s="248"/>
      <c r="H292" s="248"/>
    </row>
    <row r="293">
      <c r="C293" s="248"/>
      <c r="F293" s="248"/>
      <c r="H293" s="248"/>
    </row>
    <row r="294">
      <c r="C294" s="248"/>
      <c r="F294" s="248"/>
      <c r="H294" s="248"/>
    </row>
    <row r="295">
      <c r="C295" s="248"/>
      <c r="F295" s="248"/>
      <c r="H295" s="248"/>
    </row>
    <row r="296">
      <c r="C296" s="248"/>
      <c r="F296" s="248"/>
      <c r="H296" s="248"/>
    </row>
    <row r="297">
      <c r="C297" s="248"/>
      <c r="F297" s="248"/>
      <c r="H297" s="248"/>
    </row>
    <row r="298">
      <c r="C298" s="248"/>
      <c r="F298" s="248"/>
      <c r="H298" s="248"/>
    </row>
    <row r="299">
      <c r="C299" s="248"/>
      <c r="F299" s="248"/>
      <c r="H299" s="248"/>
    </row>
    <row r="300">
      <c r="C300" s="248"/>
      <c r="F300" s="248"/>
      <c r="H300" s="248"/>
    </row>
    <row r="301">
      <c r="C301" s="248"/>
      <c r="F301" s="248"/>
      <c r="H301" s="248"/>
    </row>
    <row r="302">
      <c r="C302" s="248"/>
      <c r="F302" s="248"/>
      <c r="H302" s="248"/>
    </row>
    <row r="303">
      <c r="C303" s="248"/>
      <c r="F303" s="248"/>
      <c r="H303" s="248"/>
    </row>
    <row r="304">
      <c r="C304" s="248"/>
      <c r="F304" s="248"/>
      <c r="H304" s="248"/>
    </row>
    <row r="305">
      <c r="C305" s="248"/>
      <c r="F305" s="248"/>
      <c r="H305" s="248"/>
    </row>
    <row r="306">
      <c r="C306" s="248"/>
      <c r="F306" s="248"/>
      <c r="H306" s="248"/>
    </row>
    <row r="307">
      <c r="C307" s="248"/>
      <c r="F307" s="248"/>
      <c r="H307" s="248"/>
    </row>
    <row r="308">
      <c r="C308" s="248"/>
      <c r="F308" s="248"/>
      <c r="H308" s="248"/>
    </row>
    <row r="309">
      <c r="C309" s="248"/>
      <c r="F309" s="248"/>
      <c r="H309" s="248"/>
    </row>
    <row r="310">
      <c r="C310" s="248"/>
      <c r="F310" s="248"/>
      <c r="H310" s="248"/>
    </row>
    <row r="311">
      <c r="C311" s="248"/>
      <c r="F311" s="248"/>
      <c r="H311" s="248"/>
    </row>
    <row r="312">
      <c r="C312" s="248"/>
      <c r="F312" s="248"/>
      <c r="H312" s="248"/>
    </row>
    <row r="313">
      <c r="C313" s="248"/>
      <c r="F313" s="248"/>
      <c r="H313" s="248"/>
    </row>
    <row r="314">
      <c r="C314" s="248"/>
      <c r="F314" s="248"/>
      <c r="H314" s="248"/>
    </row>
    <row r="315">
      <c r="C315" s="248"/>
      <c r="F315" s="248"/>
      <c r="H315" s="248"/>
    </row>
    <row r="316">
      <c r="C316" s="248"/>
      <c r="F316" s="248"/>
      <c r="H316" s="248"/>
    </row>
    <row r="317">
      <c r="C317" s="248"/>
      <c r="F317" s="248"/>
      <c r="H317" s="248"/>
    </row>
    <row r="318">
      <c r="C318" s="248"/>
      <c r="F318" s="248"/>
      <c r="H318" s="248"/>
    </row>
    <row r="319">
      <c r="C319" s="248"/>
      <c r="F319" s="248"/>
      <c r="H319" s="248"/>
    </row>
    <row r="320">
      <c r="C320" s="248"/>
      <c r="F320" s="248"/>
      <c r="H320" s="248"/>
    </row>
    <row r="321">
      <c r="C321" s="248"/>
      <c r="F321" s="248"/>
      <c r="H321" s="248"/>
    </row>
    <row r="322">
      <c r="C322" s="248"/>
      <c r="F322" s="248"/>
      <c r="H322" s="248"/>
    </row>
    <row r="323">
      <c r="C323" s="248"/>
      <c r="F323" s="248"/>
      <c r="H323" s="248"/>
    </row>
    <row r="324">
      <c r="C324" s="248"/>
      <c r="F324" s="248"/>
      <c r="H324" s="248"/>
    </row>
    <row r="325">
      <c r="C325" s="248"/>
      <c r="F325" s="248"/>
      <c r="H325" s="248"/>
    </row>
    <row r="326">
      <c r="C326" s="248"/>
      <c r="F326" s="248"/>
      <c r="H326" s="248"/>
    </row>
    <row r="327">
      <c r="C327" s="248"/>
      <c r="F327" s="248"/>
      <c r="H327" s="248"/>
    </row>
    <row r="328">
      <c r="C328" s="248"/>
      <c r="F328" s="248"/>
      <c r="H328" s="248"/>
    </row>
    <row r="329">
      <c r="C329" s="248"/>
      <c r="F329" s="248"/>
      <c r="H329" s="248"/>
    </row>
    <row r="330">
      <c r="C330" s="248"/>
      <c r="F330" s="248"/>
      <c r="H330" s="248"/>
    </row>
    <row r="331">
      <c r="C331" s="248"/>
      <c r="F331" s="248"/>
      <c r="H331" s="248"/>
    </row>
    <row r="332">
      <c r="C332" s="248"/>
      <c r="F332" s="248"/>
      <c r="H332" s="248"/>
    </row>
    <row r="333">
      <c r="C333" s="248"/>
      <c r="F333" s="248"/>
      <c r="H333" s="248"/>
    </row>
    <row r="334">
      <c r="C334" s="248"/>
      <c r="F334" s="248"/>
      <c r="H334" s="248"/>
    </row>
    <row r="335">
      <c r="C335" s="248"/>
      <c r="F335" s="248"/>
      <c r="H335" s="248"/>
    </row>
    <row r="336">
      <c r="C336" s="248"/>
      <c r="F336" s="248"/>
      <c r="H336" s="248"/>
    </row>
    <row r="337">
      <c r="C337" s="248"/>
      <c r="F337" s="248"/>
      <c r="H337" s="248"/>
    </row>
    <row r="338">
      <c r="C338" s="248"/>
      <c r="F338" s="248"/>
      <c r="H338" s="248"/>
    </row>
    <row r="339">
      <c r="C339" s="248"/>
      <c r="F339" s="248"/>
      <c r="H339" s="248"/>
    </row>
    <row r="340">
      <c r="C340" s="248"/>
      <c r="F340" s="248"/>
      <c r="H340" s="248"/>
    </row>
    <row r="341">
      <c r="C341" s="248"/>
      <c r="F341" s="248"/>
      <c r="H341" s="248"/>
    </row>
    <row r="342">
      <c r="C342" s="248"/>
      <c r="F342" s="248"/>
      <c r="H342" s="248"/>
    </row>
    <row r="343">
      <c r="C343" s="248"/>
      <c r="F343" s="248"/>
      <c r="H343" s="248"/>
    </row>
    <row r="344">
      <c r="C344" s="248"/>
      <c r="F344" s="248"/>
      <c r="H344" s="248"/>
    </row>
    <row r="345">
      <c r="C345" s="248"/>
      <c r="F345" s="248"/>
      <c r="H345" s="248"/>
    </row>
    <row r="346">
      <c r="C346" s="248"/>
      <c r="F346" s="248"/>
      <c r="H346" s="248"/>
    </row>
    <row r="347">
      <c r="C347" s="248"/>
      <c r="F347" s="248"/>
      <c r="H347" s="248"/>
    </row>
    <row r="348">
      <c r="C348" s="248"/>
      <c r="F348" s="248"/>
      <c r="H348" s="248"/>
    </row>
    <row r="349">
      <c r="C349" s="248"/>
      <c r="F349" s="248"/>
      <c r="H349" s="248"/>
    </row>
    <row r="350">
      <c r="C350" s="248"/>
      <c r="F350" s="248"/>
      <c r="H350" s="248"/>
    </row>
    <row r="351">
      <c r="C351" s="248"/>
      <c r="F351" s="248"/>
      <c r="H351" s="248"/>
    </row>
    <row r="352">
      <c r="C352" s="248"/>
      <c r="F352" s="248"/>
      <c r="H352" s="248"/>
    </row>
    <row r="353">
      <c r="C353" s="248"/>
      <c r="F353" s="248"/>
      <c r="H353" s="248"/>
    </row>
    <row r="354">
      <c r="C354" s="248"/>
      <c r="F354" s="248"/>
      <c r="H354" s="248"/>
    </row>
    <row r="355">
      <c r="C355" s="248"/>
      <c r="F355" s="248"/>
      <c r="H355" s="248"/>
    </row>
    <row r="356">
      <c r="C356" s="248"/>
      <c r="F356" s="248"/>
      <c r="H356" s="248"/>
    </row>
    <row r="357">
      <c r="C357" s="248"/>
      <c r="F357" s="248"/>
      <c r="H357" s="248"/>
    </row>
    <row r="358">
      <c r="C358" s="248"/>
      <c r="F358" s="248"/>
      <c r="H358" s="248"/>
    </row>
    <row r="359">
      <c r="C359" s="248"/>
      <c r="F359" s="248"/>
      <c r="H359" s="248"/>
    </row>
    <row r="360">
      <c r="C360" s="248"/>
      <c r="F360" s="248"/>
      <c r="H360" s="248"/>
    </row>
    <row r="361">
      <c r="C361" s="248"/>
      <c r="F361" s="248"/>
      <c r="H361" s="248"/>
    </row>
    <row r="362">
      <c r="C362" s="248"/>
      <c r="F362" s="248"/>
      <c r="H362" s="248"/>
    </row>
    <row r="363">
      <c r="C363" s="248"/>
      <c r="F363" s="248"/>
      <c r="H363" s="248"/>
    </row>
    <row r="364">
      <c r="C364" s="248"/>
      <c r="F364" s="248"/>
      <c r="H364" s="248"/>
    </row>
    <row r="365">
      <c r="C365" s="248"/>
      <c r="F365" s="248"/>
      <c r="H365" s="248"/>
    </row>
    <row r="366">
      <c r="C366" s="248"/>
      <c r="F366" s="248"/>
      <c r="H366" s="248"/>
    </row>
    <row r="367">
      <c r="C367" s="248"/>
      <c r="F367" s="248"/>
      <c r="H367" s="248"/>
    </row>
    <row r="368">
      <c r="C368" s="248"/>
      <c r="F368" s="248"/>
      <c r="H368" s="248"/>
    </row>
    <row r="369">
      <c r="C369" s="248"/>
      <c r="F369" s="248"/>
      <c r="H369" s="248"/>
    </row>
    <row r="370">
      <c r="C370" s="248"/>
      <c r="F370" s="248"/>
      <c r="H370" s="248"/>
    </row>
    <row r="371">
      <c r="C371" s="248"/>
      <c r="F371" s="248"/>
      <c r="H371" s="248"/>
    </row>
    <row r="372">
      <c r="C372" s="248"/>
      <c r="F372" s="248"/>
      <c r="H372" s="248"/>
    </row>
    <row r="373">
      <c r="C373" s="248"/>
      <c r="F373" s="248"/>
      <c r="H373" s="248"/>
    </row>
    <row r="374">
      <c r="C374" s="248"/>
      <c r="F374" s="248"/>
      <c r="H374" s="248"/>
    </row>
    <row r="375">
      <c r="C375" s="248"/>
      <c r="F375" s="248"/>
      <c r="H375" s="248"/>
    </row>
    <row r="376">
      <c r="C376" s="248"/>
      <c r="F376" s="248"/>
      <c r="H376" s="248"/>
    </row>
    <row r="377">
      <c r="C377" s="248"/>
      <c r="F377" s="248"/>
      <c r="H377" s="248"/>
    </row>
    <row r="378">
      <c r="C378" s="248"/>
      <c r="F378" s="248"/>
      <c r="H378" s="248"/>
    </row>
    <row r="379">
      <c r="C379" s="248"/>
      <c r="F379" s="248"/>
      <c r="H379" s="248"/>
    </row>
    <row r="380">
      <c r="C380" s="248"/>
      <c r="F380" s="248"/>
      <c r="H380" s="248"/>
    </row>
    <row r="381">
      <c r="C381" s="248"/>
      <c r="F381" s="248"/>
      <c r="H381" s="248"/>
    </row>
    <row r="382">
      <c r="C382" s="248"/>
      <c r="F382" s="248"/>
      <c r="H382" s="248"/>
    </row>
    <row r="383">
      <c r="C383" s="248"/>
      <c r="F383" s="248"/>
      <c r="H383" s="248"/>
    </row>
    <row r="384">
      <c r="C384" s="248"/>
      <c r="F384" s="248"/>
      <c r="H384" s="248"/>
    </row>
    <row r="385">
      <c r="C385" s="248"/>
      <c r="F385" s="248"/>
      <c r="H385" s="248"/>
    </row>
    <row r="386">
      <c r="C386" s="248"/>
      <c r="F386" s="248"/>
      <c r="H386" s="248"/>
    </row>
    <row r="387">
      <c r="C387" s="248"/>
      <c r="F387" s="248"/>
      <c r="H387" s="248"/>
    </row>
    <row r="388">
      <c r="C388" s="248"/>
      <c r="F388" s="248"/>
      <c r="H388" s="248"/>
    </row>
    <row r="389">
      <c r="C389" s="248"/>
      <c r="F389" s="248"/>
      <c r="H389" s="248"/>
    </row>
    <row r="390">
      <c r="C390" s="248"/>
      <c r="F390" s="248"/>
      <c r="H390" s="248"/>
    </row>
    <row r="391">
      <c r="C391" s="248"/>
      <c r="F391" s="248"/>
      <c r="H391" s="248"/>
    </row>
    <row r="392">
      <c r="C392" s="248"/>
      <c r="F392" s="248"/>
      <c r="H392" s="248"/>
    </row>
    <row r="393">
      <c r="C393" s="248"/>
      <c r="F393" s="248"/>
      <c r="H393" s="248"/>
    </row>
    <row r="394">
      <c r="C394" s="248"/>
      <c r="F394" s="248"/>
      <c r="H394" s="248"/>
    </row>
    <row r="395">
      <c r="C395" s="248"/>
      <c r="F395" s="248"/>
      <c r="H395" s="248"/>
    </row>
    <row r="396">
      <c r="C396" s="248"/>
      <c r="F396" s="248"/>
      <c r="H396" s="248"/>
    </row>
    <row r="397">
      <c r="C397" s="248"/>
      <c r="F397" s="248"/>
      <c r="H397" s="248"/>
    </row>
    <row r="398">
      <c r="C398" s="248"/>
      <c r="F398" s="248"/>
      <c r="H398" s="248"/>
    </row>
    <row r="399">
      <c r="C399" s="248"/>
      <c r="F399" s="248"/>
      <c r="H399" s="248"/>
    </row>
    <row r="400">
      <c r="C400" s="248"/>
      <c r="F400" s="248"/>
      <c r="H400" s="248"/>
    </row>
    <row r="401">
      <c r="C401" s="248"/>
      <c r="F401" s="248"/>
      <c r="H401" s="248"/>
    </row>
    <row r="402">
      <c r="C402" s="248"/>
      <c r="F402" s="248"/>
      <c r="H402" s="248"/>
    </row>
    <row r="403">
      <c r="C403" s="248"/>
      <c r="F403" s="248"/>
      <c r="H403" s="248"/>
    </row>
    <row r="404">
      <c r="C404" s="248"/>
      <c r="F404" s="248"/>
      <c r="H404" s="248"/>
    </row>
    <row r="405">
      <c r="C405" s="248"/>
      <c r="F405" s="248"/>
      <c r="H405" s="248"/>
    </row>
    <row r="406">
      <c r="C406" s="248"/>
      <c r="F406" s="248"/>
      <c r="H406" s="248"/>
    </row>
    <row r="407">
      <c r="C407" s="248"/>
      <c r="F407" s="248"/>
      <c r="H407" s="248"/>
    </row>
    <row r="408">
      <c r="C408" s="248"/>
      <c r="F408" s="248"/>
      <c r="H408" s="248"/>
    </row>
    <row r="409">
      <c r="C409" s="248"/>
      <c r="F409" s="248"/>
      <c r="H409" s="248"/>
    </row>
    <row r="410">
      <c r="C410" s="248"/>
      <c r="F410" s="248"/>
      <c r="H410" s="248"/>
    </row>
    <row r="411">
      <c r="C411" s="248"/>
      <c r="F411" s="248"/>
      <c r="H411" s="248"/>
    </row>
    <row r="412">
      <c r="C412" s="248"/>
      <c r="F412" s="248"/>
      <c r="H412" s="248"/>
    </row>
    <row r="413">
      <c r="C413" s="248"/>
      <c r="F413" s="248"/>
      <c r="H413" s="248"/>
    </row>
    <row r="414">
      <c r="C414" s="248"/>
      <c r="F414" s="248"/>
      <c r="H414" s="248"/>
    </row>
    <row r="415">
      <c r="C415" s="248"/>
      <c r="F415" s="248"/>
      <c r="H415" s="248"/>
    </row>
    <row r="416">
      <c r="C416" s="248"/>
      <c r="F416" s="248"/>
      <c r="H416" s="248"/>
    </row>
    <row r="417">
      <c r="C417" s="248"/>
      <c r="F417" s="248"/>
      <c r="H417" s="248"/>
    </row>
    <row r="418">
      <c r="C418" s="248"/>
      <c r="F418" s="248"/>
      <c r="H418" s="248"/>
    </row>
    <row r="419">
      <c r="C419" s="248"/>
      <c r="F419" s="248"/>
      <c r="H419" s="248"/>
    </row>
    <row r="420">
      <c r="C420" s="248"/>
      <c r="F420" s="248"/>
      <c r="H420" s="248"/>
    </row>
    <row r="421">
      <c r="C421" s="248"/>
      <c r="F421" s="248"/>
      <c r="H421" s="248"/>
    </row>
    <row r="422">
      <c r="C422" s="248"/>
      <c r="F422" s="248"/>
      <c r="H422" s="248"/>
    </row>
    <row r="423">
      <c r="C423" s="248"/>
      <c r="F423" s="248"/>
      <c r="H423" s="248"/>
    </row>
    <row r="424">
      <c r="C424" s="248"/>
      <c r="F424" s="248"/>
      <c r="H424" s="248"/>
    </row>
    <row r="425">
      <c r="C425" s="248"/>
      <c r="F425" s="248"/>
      <c r="H425" s="248"/>
    </row>
    <row r="426">
      <c r="C426" s="248"/>
      <c r="F426" s="248"/>
      <c r="H426" s="248"/>
    </row>
    <row r="427">
      <c r="C427" s="248"/>
      <c r="F427" s="248"/>
      <c r="H427" s="248"/>
    </row>
    <row r="428">
      <c r="C428" s="248"/>
      <c r="F428" s="248"/>
      <c r="H428" s="248"/>
    </row>
    <row r="429">
      <c r="C429" s="248"/>
      <c r="F429" s="248"/>
      <c r="H429" s="248"/>
    </row>
    <row r="430">
      <c r="C430" s="248"/>
      <c r="F430" s="248"/>
      <c r="H430" s="248"/>
    </row>
    <row r="431">
      <c r="C431" s="248"/>
      <c r="F431" s="248"/>
      <c r="H431" s="248"/>
    </row>
    <row r="432">
      <c r="C432" s="248"/>
      <c r="F432" s="248"/>
      <c r="H432" s="248"/>
    </row>
    <row r="433">
      <c r="C433" s="248"/>
      <c r="F433" s="248"/>
      <c r="H433" s="248"/>
    </row>
    <row r="434">
      <c r="C434" s="248"/>
      <c r="F434" s="248"/>
      <c r="H434" s="248"/>
    </row>
    <row r="435">
      <c r="C435" s="248"/>
      <c r="F435" s="248"/>
      <c r="H435" s="248"/>
    </row>
    <row r="436">
      <c r="C436" s="248"/>
      <c r="F436" s="248"/>
      <c r="H436" s="248"/>
    </row>
    <row r="437">
      <c r="C437" s="248"/>
      <c r="F437" s="248"/>
      <c r="H437" s="248"/>
    </row>
    <row r="438">
      <c r="C438" s="248"/>
      <c r="F438" s="248"/>
      <c r="H438" s="248"/>
    </row>
    <row r="439">
      <c r="C439" s="248"/>
      <c r="F439" s="248"/>
      <c r="H439" s="248"/>
    </row>
    <row r="440">
      <c r="C440" s="248"/>
      <c r="F440" s="248"/>
      <c r="H440" s="248"/>
    </row>
    <row r="441">
      <c r="C441" s="248"/>
      <c r="F441" s="248"/>
      <c r="H441" s="248"/>
    </row>
    <row r="442">
      <c r="C442" s="248"/>
      <c r="F442" s="248"/>
      <c r="H442" s="248"/>
    </row>
    <row r="443">
      <c r="C443" s="248"/>
      <c r="F443" s="248"/>
      <c r="H443" s="248"/>
    </row>
    <row r="444">
      <c r="C444" s="248"/>
      <c r="F444" s="248"/>
      <c r="H444" s="248"/>
    </row>
    <row r="445">
      <c r="C445" s="248"/>
      <c r="F445" s="248"/>
      <c r="H445" s="248"/>
    </row>
    <row r="446">
      <c r="C446" s="248"/>
      <c r="F446" s="248"/>
      <c r="H446" s="248"/>
    </row>
    <row r="447">
      <c r="C447" s="248"/>
      <c r="F447" s="248"/>
      <c r="H447" s="248"/>
    </row>
    <row r="448">
      <c r="C448" s="248"/>
      <c r="F448" s="248"/>
      <c r="H448" s="248"/>
    </row>
    <row r="449">
      <c r="C449" s="248"/>
      <c r="F449" s="248"/>
      <c r="H449" s="248"/>
    </row>
    <row r="450">
      <c r="C450" s="248"/>
      <c r="F450" s="248"/>
      <c r="H450" s="248"/>
    </row>
    <row r="451">
      <c r="C451" s="248"/>
      <c r="F451" s="248"/>
      <c r="H451" s="248"/>
    </row>
    <row r="452">
      <c r="C452" s="248"/>
      <c r="F452" s="248"/>
      <c r="H452" s="248"/>
    </row>
    <row r="453">
      <c r="C453" s="248"/>
      <c r="F453" s="248"/>
      <c r="H453" s="248"/>
    </row>
    <row r="454">
      <c r="C454" s="248"/>
      <c r="F454" s="248"/>
      <c r="H454" s="248"/>
    </row>
    <row r="455">
      <c r="C455" s="248"/>
      <c r="F455" s="248"/>
      <c r="H455" s="248"/>
    </row>
    <row r="456">
      <c r="C456" s="248"/>
      <c r="F456" s="248"/>
      <c r="H456" s="248"/>
    </row>
    <row r="457">
      <c r="C457" s="248"/>
      <c r="F457" s="248"/>
      <c r="H457" s="248"/>
    </row>
    <row r="458">
      <c r="C458" s="248"/>
      <c r="F458" s="248"/>
      <c r="H458" s="248"/>
    </row>
    <row r="459">
      <c r="C459" s="248"/>
      <c r="F459" s="248"/>
      <c r="H459" s="248"/>
    </row>
    <row r="460">
      <c r="C460" s="248"/>
      <c r="F460" s="248"/>
      <c r="H460" s="248"/>
    </row>
    <row r="461">
      <c r="C461" s="248"/>
      <c r="F461" s="248"/>
      <c r="H461" s="248"/>
    </row>
    <row r="462">
      <c r="C462" s="248"/>
      <c r="F462" s="248"/>
      <c r="H462" s="248"/>
    </row>
    <row r="463">
      <c r="C463" s="248"/>
      <c r="F463" s="248"/>
      <c r="H463" s="248"/>
    </row>
    <row r="464">
      <c r="C464" s="248"/>
      <c r="F464" s="248"/>
      <c r="H464" s="248"/>
    </row>
    <row r="465">
      <c r="C465" s="248"/>
      <c r="F465" s="248"/>
      <c r="H465" s="248"/>
    </row>
    <row r="466">
      <c r="C466" s="248"/>
      <c r="F466" s="248"/>
      <c r="H466" s="248"/>
    </row>
    <row r="467">
      <c r="C467" s="248"/>
      <c r="F467" s="248"/>
      <c r="H467" s="248"/>
    </row>
    <row r="468">
      <c r="C468" s="248"/>
      <c r="F468" s="248"/>
      <c r="H468" s="248"/>
    </row>
    <row r="469">
      <c r="C469" s="248"/>
      <c r="F469" s="248"/>
      <c r="H469" s="248"/>
    </row>
    <row r="470">
      <c r="C470" s="248"/>
      <c r="F470" s="248"/>
      <c r="H470" s="248"/>
    </row>
    <row r="471">
      <c r="C471" s="248"/>
      <c r="F471" s="248"/>
      <c r="H471" s="248"/>
    </row>
    <row r="472">
      <c r="C472" s="248"/>
      <c r="F472" s="248"/>
      <c r="H472" s="248"/>
    </row>
    <row r="473">
      <c r="C473" s="248"/>
      <c r="F473" s="248"/>
      <c r="H473" s="248"/>
    </row>
    <row r="474">
      <c r="C474" s="248"/>
      <c r="F474" s="248"/>
      <c r="H474" s="248"/>
    </row>
    <row r="475">
      <c r="C475" s="248"/>
      <c r="F475" s="248"/>
      <c r="H475" s="248"/>
    </row>
    <row r="476">
      <c r="C476" s="248"/>
      <c r="F476" s="248"/>
      <c r="H476" s="248"/>
    </row>
    <row r="477">
      <c r="C477" s="248"/>
      <c r="F477" s="248"/>
      <c r="H477" s="248"/>
    </row>
    <row r="478">
      <c r="C478" s="248"/>
      <c r="F478" s="248"/>
      <c r="H478" s="248"/>
    </row>
    <row r="479">
      <c r="C479" s="248"/>
      <c r="F479" s="248"/>
      <c r="H479" s="248"/>
    </row>
    <row r="480">
      <c r="C480" s="248"/>
      <c r="F480" s="248"/>
      <c r="H480" s="248"/>
    </row>
    <row r="481">
      <c r="C481" s="248"/>
      <c r="F481" s="248"/>
      <c r="H481" s="248"/>
    </row>
    <row r="482">
      <c r="C482" s="248"/>
      <c r="F482" s="248"/>
      <c r="H482" s="248"/>
    </row>
    <row r="483">
      <c r="C483" s="248"/>
      <c r="F483" s="248"/>
      <c r="H483" s="248"/>
    </row>
    <row r="484">
      <c r="C484" s="248"/>
      <c r="F484" s="248"/>
      <c r="H484" s="248"/>
    </row>
    <row r="485">
      <c r="C485" s="248"/>
      <c r="F485" s="248"/>
      <c r="H485" s="248"/>
    </row>
    <row r="486">
      <c r="C486" s="248"/>
      <c r="F486" s="248"/>
      <c r="H486" s="248"/>
    </row>
    <row r="487">
      <c r="C487" s="248"/>
      <c r="F487" s="248"/>
      <c r="H487" s="248"/>
    </row>
    <row r="488">
      <c r="C488" s="248"/>
      <c r="F488" s="248"/>
      <c r="H488" s="248"/>
    </row>
    <row r="489">
      <c r="C489" s="248"/>
      <c r="F489" s="248"/>
      <c r="H489" s="248"/>
    </row>
    <row r="490">
      <c r="C490" s="248"/>
      <c r="F490" s="248"/>
      <c r="H490" s="248"/>
    </row>
    <row r="491">
      <c r="C491" s="248"/>
      <c r="F491" s="248"/>
      <c r="H491" s="248"/>
    </row>
    <row r="492">
      <c r="C492" s="248"/>
      <c r="F492" s="248"/>
      <c r="H492" s="248"/>
    </row>
    <row r="493">
      <c r="C493" s="248"/>
      <c r="F493" s="248"/>
      <c r="H493" s="248"/>
    </row>
    <row r="494">
      <c r="C494" s="248"/>
      <c r="F494" s="248"/>
      <c r="H494" s="248"/>
    </row>
    <row r="495">
      <c r="C495" s="248"/>
      <c r="F495" s="248"/>
      <c r="H495" s="248"/>
    </row>
    <row r="496">
      <c r="C496" s="248"/>
      <c r="F496" s="248"/>
      <c r="H496" s="248"/>
    </row>
    <row r="497">
      <c r="C497" s="248"/>
      <c r="F497" s="248"/>
      <c r="H497" s="248"/>
    </row>
    <row r="498">
      <c r="C498" s="248"/>
      <c r="F498" s="248"/>
      <c r="H498" s="248"/>
    </row>
    <row r="499">
      <c r="C499" s="248"/>
      <c r="F499" s="248"/>
      <c r="H499" s="248"/>
    </row>
    <row r="500">
      <c r="C500" s="248"/>
      <c r="F500" s="248"/>
      <c r="H500" s="248"/>
    </row>
    <row r="501">
      <c r="C501" s="248"/>
      <c r="F501" s="248"/>
      <c r="H501" s="248"/>
    </row>
    <row r="502">
      <c r="C502" s="248"/>
      <c r="F502" s="248"/>
      <c r="H502" s="248"/>
    </row>
    <row r="503">
      <c r="C503" s="248"/>
      <c r="F503" s="248"/>
      <c r="H503" s="248"/>
    </row>
    <row r="504">
      <c r="C504" s="248"/>
      <c r="F504" s="248"/>
      <c r="H504" s="248"/>
    </row>
    <row r="505">
      <c r="C505" s="248"/>
      <c r="F505" s="248"/>
      <c r="H505" s="248"/>
    </row>
    <row r="506">
      <c r="C506" s="248"/>
      <c r="F506" s="248"/>
      <c r="H506" s="248"/>
    </row>
    <row r="507">
      <c r="C507" s="248"/>
      <c r="F507" s="248"/>
      <c r="H507" s="248"/>
    </row>
    <row r="508">
      <c r="C508" s="248"/>
      <c r="F508" s="248"/>
      <c r="H508" s="248"/>
    </row>
    <row r="509">
      <c r="C509" s="248"/>
      <c r="F509" s="248"/>
      <c r="H509" s="248"/>
    </row>
    <row r="510">
      <c r="C510" s="248"/>
      <c r="F510" s="248"/>
      <c r="H510" s="248"/>
    </row>
    <row r="511">
      <c r="C511" s="248"/>
      <c r="F511" s="248"/>
      <c r="H511" s="248"/>
    </row>
    <row r="512">
      <c r="C512" s="248"/>
      <c r="F512" s="248"/>
      <c r="H512" s="248"/>
    </row>
    <row r="513">
      <c r="C513" s="248"/>
      <c r="F513" s="248"/>
      <c r="H513" s="248"/>
    </row>
    <row r="514">
      <c r="C514" s="248"/>
      <c r="F514" s="248"/>
      <c r="H514" s="248"/>
    </row>
    <row r="515">
      <c r="C515" s="248"/>
      <c r="F515" s="248"/>
      <c r="H515" s="248"/>
    </row>
    <row r="516">
      <c r="C516" s="248"/>
      <c r="F516" s="248"/>
      <c r="H516" s="248"/>
    </row>
    <row r="517">
      <c r="C517" s="248"/>
      <c r="F517" s="248"/>
      <c r="H517" s="248"/>
    </row>
    <row r="518">
      <c r="C518" s="248"/>
      <c r="F518" s="248"/>
      <c r="H518" s="248"/>
    </row>
    <row r="519">
      <c r="C519" s="248"/>
      <c r="F519" s="248"/>
      <c r="H519" s="248"/>
    </row>
    <row r="520">
      <c r="C520" s="248"/>
      <c r="F520" s="248"/>
      <c r="H520" s="248"/>
    </row>
    <row r="521">
      <c r="C521" s="248"/>
      <c r="F521" s="248"/>
      <c r="H521" s="248"/>
    </row>
    <row r="522">
      <c r="C522" s="248"/>
      <c r="F522" s="248"/>
      <c r="H522" s="248"/>
    </row>
    <row r="523">
      <c r="C523" s="248"/>
      <c r="F523" s="248"/>
      <c r="H523" s="248"/>
    </row>
    <row r="524">
      <c r="C524" s="248"/>
      <c r="F524" s="248"/>
      <c r="H524" s="248"/>
    </row>
    <row r="525">
      <c r="C525" s="248"/>
      <c r="F525" s="248"/>
      <c r="H525" s="248"/>
    </row>
    <row r="526">
      <c r="C526" s="248"/>
      <c r="F526" s="248"/>
      <c r="H526" s="248"/>
    </row>
    <row r="527">
      <c r="C527" s="248"/>
      <c r="F527" s="248"/>
      <c r="H527" s="248"/>
    </row>
    <row r="528">
      <c r="C528" s="248"/>
      <c r="F528" s="248"/>
      <c r="H528" s="248"/>
    </row>
    <row r="529">
      <c r="C529" s="248"/>
      <c r="F529" s="248"/>
      <c r="H529" s="248"/>
    </row>
    <row r="530">
      <c r="C530" s="248"/>
      <c r="F530" s="248"/>
      <c r="H530" s="248"/>
    </row>
    <row r="531">
      <c r="C531" s="248"/>
      <c r="F531" s="248"/>
      <c r="H531" s="248"/>
    </row>
    <row r="532">
      <c r="C532" s="248"/>
      <c r="F532" s="248"/>
      <c r="H532" s="248"/>
    </row>
    <row r="533">
      <c r="C533" s="248"/>
      <c r="F533" s="248"/>
      <c r="H533" s="248"/>
    </row>
    <row r="534">
      <c r="C534" s="248"/>
      <c r="F534" s="248"/>
      <c r="H534" s="248"/>
    </row>
    <row r="535">
      <c r="C535" s="248"/>
      <c r="F535" s="248"/>
      <c r="H535" s="248"/>
    </row>
    <row r="536">
      <c r="C536" s="248"/>
      <c r="F536" s="248"/>
      <c r="H536" s="248"/>
    </row>
    <row r="537">
      <c r="C537" s="248"/>
      <c r="F537" s="248"/>
      <c r="H537" s="248"/>
    </row>
    <row r="538">
      <c r="C538" s="248"/>
      <c r="F538" s="248"/>
      <c r="H538" s="248"/>
    </row>
    <row r="539">
      <c r="C539" s="248"/>
      <c r="F539" s="248"/>
      <c r="H539" s="248"/>
    </row>
    <row r="540">
      <c r="C540" s="248"/>
      <c r="F540" s="248"/>
      <c r="H540" s="248"/>
    </row>
    <row r="541">
      <c r="C541" s="248"/>
      <c r="F541" s="248"/>
      <c r="H541" s="248"/>
    </row>
    <row r="542">
      <c r="C542" s="248"/>
      <c r="F542" s="248"/>
      <c r="H542" s="248"/>
    </row>
    <row r="543">
      <c r="C543" s="248"/>
      <c r="F543" s="248"/>
      <c r="H543" s="248"/>
    </row>
    <row r="544">
      <c r="C544" s="248"/>
      <c r="F544" s="248"/>
      <c r="H544" s="248"/>
    </row>
    <row r="545">
      <c r="C545" s="248"/>
      <c r="F545" s="248"/>
      <c r="H545" s="248"/>
    </row>
    <row r="546">
      <c r="C546" s="248"/>
      <c r="F546" s="248"/>
      <c r="H546" s="248"/>
    </row>
    <row r="547">
      <c r="C547" s="248"/>
      <c r="F547" s="248"/>
      <c r="H547" s="248"/>
    </row>
    <row r="548">
      <c r="C548" s="248"/>
      <c r="F548" s="248"/>
      <c r="H548" s="248"/>
    </row>
    <row r="549">
      <c r="C549" s="248"/>
      <c r="F549" s="248"/>
      <c r="H549" s="248"/>
    </row>
    <row r="550">
      <c r="C550" s="248"/>
      <c r="F550" s="248"/>
      <c r="H550" s="248"/>
    </row>
    <row r="551">
      <c r="C551" s="248"/>
      <c r="F551" s="248"/>
      <c r="H551" s="248"/>
    </row>
    <row r="552">
      <c r="C552" s="248"/>
      <c r="F552" s="248"/>
      <c r="H552" s="248"/>
    </row>
    <row r="553">
      <c r="C553" s="248"/>
      <c r="F553" s="248"/>
      <c r="H553" s="248"/>
    </row>
    <row r="554">
      <c r="C554" s="248"/>
      <c r="F554" s="248"/>
      <c r="H554" s="248"/>
    </row>
    <row r="555">
      <c r="C555" s="248"/>
      <c r="F555" s="248"/>
      <c r="H555" s="248"/>
    </row>
    <row r="556">
      <c r="C556" s="248"/>
      <c r="F556" s="248"/>
      <c r="H556" s="248"/>
    </row>
    <row r="557">
      <c r="C557" s="248"/>
      <c r="F557" s="248"/>
      <c r="H557" s="248"/>
    </row>
    <row r="558">
      <c r="C558" s="248"/>
      <c r="F558" s="248"/>
      <c r="H558" s="248"/>
    </row>
    <row r="559">
      <c r="C559" s="248"/>
      <c r="F559" s="248"/>
      <c r="H559" s="248"/>
    </row>
    <row r="560">
      <c r="C560" s="248"/>
      <c r="F560" s="248"/>
      <c r="H560" s="248"/>
    </row>
    <row r="561">
      <c r="C561" s="248"/>
      <c r="F561" s="248"/>
      <c r="H561" s="248"/>
    </row>
    <row r="562">
      <c r="C562" s="248"/>
      <c r="F562" s="248"/>
      <c r="H562" s="248"/>
    </row>
    <row r="563">
      <c r="C563" s="248"/>
      <c r="F563" s="248"/>
      <c r="H563" s="248"/>
    </row>
    <row r="564">
      <c r="C564" s="248"/>
      <c r="F564" s="248"/>
      <c r="H564" s="248"/>
    </row>
    <row r="565">
      <c r="C565" s="248"/>
      <c r="F565" s="248"/>
      <c r="H565" s="248"/>
    </row>
    <row r="566">
      <c r="C566" s="248"/>
      <c r="F566" s="248"/>
      <c r="H566" s="248"/>
    </row>
    <row r="567">
      <c r="C567" s="248"/>
      <c r="F567" s="248"/>
      <c r="H567" s="248"/>
    </row>
    <row r="568">
      <c r="C568" s="248"/>
      <c r="F568" s="248"/>
      <c r="H568" s="248"/>
    </row>
    <row r="569">
      <c r="C569" s="248"/>
      <c r="F569" s="248"/>
      <c r="H569" s="248"/>
    </row>
    <row r="570">
      <c r="C570" s="248"/>
      <c r="F570" s="248"/>
      <c r="H570" s="248"/>
    </row>
    <row r="571">
      <c r="C571" s="248"/>
      <c r="F571" s="248"/>
      <c r="H571" s="248"/>
    </row>
    <row r="572">
      <c r="C572" s="248"/>
      <c r="F572" s="248"/>
      <c r="H572" s="248"/>
    </row>
    <row r="573">
      <c r="C573" s="248"/>
      <c r="F573" s="248"/>
      <c r="H573" s="248"/>
    </row>
    <row r="574">
      <c r="C574" s="248"/>
      <c r="F574" s="248"/>
      <c r="H574" s="248"/>
    </row>
    <row r="575">
      <c r="C575" s="248"/>
      <c r="F575" s="248"/>
      <c r="H575" s="248"/>
    </row>
    <row r="576">
      <c r="C576" s="248"/>
      <c r="F576" s="248"/>
      <c r="H576" s="248"/>
    </row>
    <row r="577">
      <c r="C577" s="248"/>
      <c r="F577" s="248"/>
      <c r="H577" s="248"/>
    </row>
    <row r="578">
      <c r="C578" s="248"/>
      <c r="F578" s="248"/>
      <c r="H578" s="248"/>
    </row>
    <row r="579">
      <c r="C579" s="248"/>
      <c r="F579" s="248"/>
      <c r="H579" s="248"/>
    </row>
    <row r="580">
      <c r="C580" s="248"/>
      <c r="F580" s="248"/>
      <c r="H580" s="248"/>
    </row>
    <row r="581">
      <c r="C581" s="248"/>
      <c r="F581" s="248"/>
      <c r="H581" s="248"/>
    </row>
    <row r="582">
      <c r="C582" s="248"/>
      <c r="F582" s="248"/>
      <c r="H582" s="248"/>
    </row>
    <row r="583">
      <c r="C583" s="248"/>
      <c r="F583" s="248"/>
      <c r="H583" s="248"/>
    </row>
    <row r="584">
      <c r="C584" s="248"/>
      <c r="F584" s="248"/>
      <c r="H584" s="248"/>
    </row>
    <row r="585">
      <c r="C585" s="248"/>
      <c r="F585" s="248"/>
      <c r="H585" s="248"/>
    </row>
    <row r="586">
      <c r="C586" s="248"/>
      <c r="F586" s="248"/>
      <c r="H586" s="248"/>
    </row>
    <row r="587">
      <c r="C587" s="248"/>
      <c r="F587" s="248"/>
      <c r="H587" s="248"/>
    </row>
    <row r="588">
      <c r="C588" s="248"/>
      <c r="F588" s="248"/>
      <c r="H588" s="248"/>
    </row>
    <row r="589">
      <c r="C589" s="248"/>
      <c r="F589" s="248"/>
      <c r="H589" s="248"/>
    </row>
    <row r="590">
      <c r="C590" s="248"/>
      <c r="F590" s="248"/>
      <c r="H590" s="248"/>
    </row>
    <row r="591">
      <c r="C591" s="248"/>
      <c r="F591" s="248"/>
      <c r="H591" s="248"/>
    </row>
    <row r="592">
      <c r="C592" s="248"/>
      <c r="F592" s="248"/>
      <c r="H592" s="248"/>
    </row>
    <row r="593">
      <c r="C593" s="248"/>
      <c r="F593" s="248"/>
      <c r="H593" s="248"/>
    </row>
    <row r="594">
      <c r="C594" s="248"/>
      <c r="F594" s="248"/>
      <c r="H594" s="248"/>
    </row>
    <row r="595">
      <c r="C595" s="248"/>
      <c r="F595" s="248"/>
      <c r="H595" s="248"/>
    </row>
    <row r="596">
      <c r="C596" s="248"/>
      <c r="F596" s="248"/>
      <c r="H596" s="248"/>
    </row>
    <row r="597">
      <c r="C597" s="248"/>
      <c r="F597" s="248"/>
      <c r="H597" s="248"/>
    </row>
    <row r="598">
      <c r="C598" s="248"/>
      <c r="F598" s="248"/>
      <c r="H598" s="248"/>
    </row>
    <row r="599">
      <c r="C599" s="248"/>
      <c r="F599" s="248"/>
      <c r="H599" s="248"/>
    </row>
    <row r="600">
      <c r="C600" s="248"/>
      <c r="F600" s="248"/>
      <c r="H600" s="248"/>
    </row>
    <row r="601">
      <c r="C601" s="248"/>
      <c r="F601" s="248"/>
      <c r="H601" s="248"/>
    </row>
    <row r="602">
      <c r="C602" s="248"/>
      <c r="F602" s="248"/>
      <c r="H602" s="248"/>
    </row>
    <row r="603">
      <c r="C603" s="248"/>
      <c r="F603" s="248"/>
      <c r="H603" s="248"/>
    </row>
    <row r="604">
      <c r="C604" s="248"/>
      <c r="F604" s="248"/>
      <c r="H604" s="248"/>
    </row>
    <row r="605">
      <c r="C605" s="248"/>
      <c r="F605" s="248"/>
      <c r="H605" s="248"/>
    </row>
    <row r="606">
      <c r="C606" s="248"/>
      <c r="F606" s="248"/>
      <c r="H606" s="248"/>
    </row>
    <row r="607">
      <c r="C607" s="248"/>
      <c r="F607" s="248"/>
      <c r="H607" s="248"/>
    </row>
    <row r="608">
      <c r="C608" s="248"/>
      <c r="F608" s="248"/>
      <c r="H608" s="248"/>
    </row>
    <row r="609">
      <c r="C609" s="248"/>
      <c r="F609" s="248"/>
      <c r="H609" s="248"/>
    </row>
    <row r="610">
      <c r="C610" s="248"/>
      <c r="F610" s="248"/>
      <c r="H610" s="248"/>
    </row>
    <row r="611">
      <c r="C611" s="248"/>
      <c r="F611" s="248"/>
      <c r="H611" s="248"/>
    </row>
    <row r="612">
      <c r="C612" s="248"/>
      <c r="F612" s="248"/>
      <c r="H612" s="248"/>
    </row>
    <row r="613">
      <c r="C613" s="248"/>
      <c r="F613" s="248"/>
      <c r="H613" s="248"/>
    </row>
    <row r="614">
      <c r="C614" s="248"/>
      <c r="F614" s="248"/>
      <c r="H614" s="248"/>
    </row>
    <row r="615">
      <c r="C615" s="248"/>
      <c r="F615" s="248"/>
      <c r="H615" s="248"/>
    </row>
    <row r="616">
      <c r="C616" s="248"/>
      <c r="F616" s="248"/>
      <c r="H616" s="248"/>
    </row>
    <row r="617">
      <c r="C617" s="248"/>
      <c r="F617" s="248"/>
      <c r="H617" s="248"/>
    </row>
    <row r="618">
      <c r="C618" s="248"/>
      <c r="F618" s="248"/>
      <c r="H618" s="248"/>
    </row>
    <row r="619">
      <c r="C619" s="248"/>
      <c r="F619" s="248"/>
      <c r="H619" s="248"/>
    </row>
    <row r="620">
      <c r="C620" s="248"/>
      <c r="F620" s="248"/>
      <c r="H620" s="248"/>
    </row>
    <row r="621">
      <c r="C621" s="248"/>
      <c r="F621" s="248"/>
      <c r="H621" s="248"/>
    </row>
    <row r="622">
      <c r="C622" s="248"/>
      <c r="F622" s="248"/>
      <c r="H622" s="248"/>
    </row>
    <row r="623">
      <c r="C623" s="248"/>
      <c r="F623" s="248"/>
      <c r="H623" s="248"/>
    </row>
    <row r="624">
      <c r="C624" s="248"/>
      <c r="F624" s="248"/>
      <c r="H624" s="248"/>
    </row>
    <row r="625">
      <c r="C625" s="248"/>
      <c r="F625" s="248"/>
      <c r="H625" s="248"/>
    </row>
    <row r="626">
      <c r="C626" s="248"/>
      <c r="F626" s="248"/>
      <c r="H626" s="248"/>
    </row>
    <row r="627">
      <c r="C627" s="248"/>
      <c r="F627" s="248"/>
      <c r="H627" s="248"/>
    </row>
    <row r="628">
      <c r="C628" s="248"/>
      <c r="F628" s="248"/>
      <c r="H628" s="248"/>
    </row>
    <row r="629">
      <c r="C629" s="248"/>
      <c r="F629" s="248"/>
      <c r="H629" s="248"/>
    </row>
    <row r="630">
      <c r="C630" s="248"/>
      <c r="F630" s="248"/>
      <c r="H630" s="248"/>
    </row>
    <row r="631">
      <c r="C631" s="248"/>
      <c r="F631" s="248"/>
      <c r="H631" s="248"/>
    </row>
    <row r="632">
      <c r="C632" s="248"/>
      <c r="F632" s="248"/>
      <c r="H632" s="248"/>
    </row>
    <row r="633">
      <c r="C633" s="248"/>
      <c r="F633" s="248"/>
      <c r="H633" s="248"/>
    </row>
    <row r="634">
      <c r="C634" s="248"/>
      <c r="F634" s="248"/>
      <c r="H634" s="248"/>
    </row>
    <row r="635">
      <c r="C635" s="248"/>
      <c r="F635" s="248"/>
      <c r="H635" s="248"/>
    </row>
    <row r="636">
      <c r="C636" s="248"/>
      <c r="F636" s="248"/>
      <c r="H636" s="248"/>
    </row>
    <row r="637">
      <c r="C637" s="248"/>
      <c r="F637" s="248"/>
      <c r="H637" s="248"/>
    </row>
    <row r="638">
      <c r="C638" s="248"/>
      <c r="F638" s="248"/>
      <c r="H638" s="248"/>
    </row>
    <row r="639">
      <c r="C639" s="248"/>
      <c r="F639" s="248"/>
      <c r="H639" s="248"/>
    </row>
    <row r="640">
      <c r="C640" s="248"/>
      <c r="F640" s="248"/>
      <c r="H640" s="248"/>
    </row>
    <row r="641">
      <c r="C641" s="248"/>
      <c r="F641" s="248"/>
      <c r="H641" s="248"/>
    </row>
    <row r="642">
      <c r="C642" s="248"/>
      <c r="F642" s="248"/>
      <c r="H642" s="248"/>
    </row>
    <row r="643">
      <c r="C643" s="248"/>
      <c r="F643" s="248"/>
      <c r="H643" s="248"/>
    </row>
    <row r="644">
      <c r="C644" s="248"/>
      <c r="F644" s="248"/>
      <c r="H644" s="248"/>
    </row>
    <row r="645">
      <c r="C645" s="248"/>
      <c r="F645" s="248"/>
      <c r="H645" s="248"/>
    </row>
    <row r="646">
      <c r="C646" s="248"/>
      <c r="F646" s="248"/>
      <c r="H646" s="248"/>
    </row>
    <row r="647">
      <c r="C647" s="248"/>
      <c r="F647" s="248"/>
      <c r="H647" s="248"/>
    </row>
    <row r="648">
      <c r="C648" s="248"/>
      <c r="F648" s="248"/>
      <c r="H648" s="248"/>
    </row>
    <row r="649">
      <c r="C649" s="248"/>
      <c r="F649" s="248"/>
      <c r="H649" s="248"/>
    </row>
    <row r="650">
      <c r="C650" s="248"/>
      <c r="F650" s="248"/>
      <c r="H650" s="248"/>
    </row>
    <row r="651">
      <c r="C651" s="248"/>
      <c r="F651" s="248"/>
      <c r="H651" s="248"/>
    </row>
    <row r="652">
      <c r="C652" s="248"/>
      <c r="F652" s="248"/>
      <c r="H652" s="248"/>
    </row>
    <row r="653">
      <c r="C653" s="248"/>
      <c r="F653" s="248"/>
      <c r="H653" s="248"/>
    </row>
    <row r="654">
      <c r="C654" s="248"/>
      <c r="F654" s="248"/>
      <c r="H654" s="248"/>
    </row>
    <row r="655">
      <c r="C655" s="248"/>
      <c r="F655" s="248"/>
      <c r="H655" s="248"/>
    </row>
    <row r="656">
      <c r="C656" s="248"/>
      <c r="F656" s="248"/>
      <c r="H656" s="248"/>
    </row>
    <row r="657">
      <c r="C657" s="248"/>
      <c r="F657" s="248"/>
      <c r="H657" s="248"/>
    </row>
    <row r="658">
      <c r="C658" s="248"/>
      <c r="F658" s="248"/>
      <c r="H658" s="248"/>
    </row>
    <row r="659">
      <c r="C659" s="248"/>
      <c r="F659" s="248"/>
      <c r="H659" s="248"/>
    </row>
    <row r="660">
      <c r="C660" s="248"/>
      <c r="F660" s="248"/>
      <c r="H660" s="248"/>
    </row>
    <row r="661">
      <c r="C661" s="248"/>
      <c r="F661" s="248"/>
      <c r="H661" s="248"/>
    </row>
    <row r="662">
      <c r="C662" s="248"/>
      <c r="F662" s="248"/>
      <c r="H662" s="248"/>
    </row>
    <row r="663">
      <c r="C663" s="248"/>
      <c r="F663" s="248"/>
      <c r="H663" s="248"/>
    </row>
    <row r="664">
      <c r="C664" s="248"/>
      <c r="F664" s="248"/>
      <c r="H664" s="248"/>
    </row>
    <row r="665">
      <c r="C665" s="248"/>
      <c r="F665" s="248"/>
      <c r="H665" s="248"/>
    </row>
    <row r="666">
      <c r="C666" s="248"/>
      <c r="F666" s="248"/>
      <c r="H666" s="248"/>
    </row>
    <row r="667">
      <c r="C667" s="248"/>
      <c r="F667" s="248"/>
      <c r="H667" s="248"/>
    </row>
    <row r="668">
      <c r="C668" s="248"/>
      <c r="F668" s="248"/>
      <c r="H668" s="248"/>
    </row>
    <row r="669">
      <c r="C669" s="248"/>
      <c r="F669" s="248"/>
      <c r="H669" s="248"/>
    </row>
    <row r="670">
      <c r="C670" s="248"/>
      <c r="F670" s="248"/>
      <c r="H670" s="248"/>
    </row>
    <row r="671">
      <c r="C671" s="248"/>
      <c r="F671" s="248"/>
      <c r="H671" s="248"/>
    </row>
    <row r="672">
      <c r="C672" s="248"/>
      <c r="F672" s="248"/>
      <c r="H672" s="248"/>
    </row>
    <row r="673">
      <c r="C673" s="248"/>
      <c r="F673" s="248"/>
      <c r="H673" s="248"/>
    </row>
    <row r="674">
      <c r="C674" s="248"/>
      <c r="F674" s="248"/>
      <c r="H674" s="248"/>
    </row>
    <row r="675">
      <c r="C675" s="248"/>
      <c r="F675" s="248"/>
      <c r="H675" s="248"/>
    </row>
    <row r="676">
      <c r="C676" s="248"/>
      <c r="F676" s="248"/>
      <c r="H676" s="248"/>
    </row>
    <row r="677">
      <c r="C677" s="248"/>
      <c r="F677" s="248"/>
      <c r="H677" s="248"/>
    </row>
    <row r="678">
      <c r="C678" s="248"/>
      <c r="F678" s="248"/>
      <c r="H678" s="248"/>
    </row>
    <row r="679">
      <c r="C679" s="248"/>
      <c r="F679" s="248"/>
      <c r="H679" s="248"/>
    </row>
    <row r="680">
      <c r="C680" s="248"/>
      <c r="F680" s="248"/>
      <c r="H680" s="248"/>
    </row>
    <row r="681">
      <c r="C681" s="248"/>
      <c r="F681" s="248"/>
      <c r="H681" s="248"/>
    </row>
    <row r="682">
      <c r="C682" s="248"/>
      <c r="F682" s="248"/>
      <c r="H682" s="248"/>
    </row>
    <row r="683">
      <c r="C683" s="248"/>
      <c r="F683" s="248"/>
      <c r="H683" s="248"/>
    </row>
    <row r="684">
      <c r="C684" s="248"/>
      <c r="F684" s="248"/>
      <c r="H684" s="248"/>
    </row>
    <row r="685">
      <c r="C685" s="248"/>
      <c r="F685" s="248"/>
      <c r="H685" s="248"/>
    </row>
    <row r="686">
      <c r="C686" s="248"/>
      <c r="F686" s="248"/>
      <c r="H686" s="248"/>
    </row>
    <row r="687">
      <c r="C687" s="248"/>
      <c r="F687" s="248"/>
      <c r="H687" s="248"/>
    </row>
    <row r="688">
      <c r="C688" s="248"/>
      <c r="F688" s="248"/>
      <c r="H688" s="248"/>
    </row>
    <row r="689">
      <c r="C689" s="248"/>
      <c r="F689" s="248"/>
      <c r="H689" s="248"/>
    </row>
    <row r="690">
      <c r="C690" s="248"/>
      <c r="F690" s="248"/>
      <c r="H690" s="248"/>
    </row>
    <row r="691">
      <c r="C691" s="248"/>
      <c r="F691" s="248"/>
      <c r="H691" s="248"/>
    </row>
    <row r="692">
      <c r="C692" s="248"/>
      <c r="F692" s="248"/>
      <c r="H692" s="248"/>
    </row>
    <row r="693">
      <c r="C693" s="248"/>
      <c r="F693" s="248"/>
      <c r="H693" s="248"/>
    </row>
    <row r="694">
      <c r="C694" s="248"/>
      <c r="F694" s="248"/>
      <c r="H694" s="248"/>
    </row>
    <row r="695">
      <c r="C695" s="248"/>
      <c r="F695" s="248"/>
      <c r="H695" s="248"/>
    </row>
    <row r="696">
      <c r="C696" s="248"/>
      <c r="F696" s="248"/>
      <c r="H696" s="248"/>
    </row>
    <row r="697">
      <c r="C697" s="248"/>
      <c r="F697" s="248"/>
      <c r="H697" s="248"/>
    </row>
    <row r="698">
      <c r="C698" s="248"/>
      <c r="F698" s="248"/>
      <c r="H698" s="248"/>
    </row>
    <row r="699">
      <c r="C699" s="248"/>
      <c r="F699" s="248"/>
      <c r="H699" s="248"/>
    </row>
    <row r="700">
      <c r="C700" s="248"/>
      <c r="F700" s="248"/>
      <c r="H700" s="248"/>
    </row>
    <row r="701">
      <c r="C701" s="248"/>
      <c r="F701" s="248"/>
      <c r="H701" s="248"/>
    </row>
    <row r="702">
      <c r="C702" s="248"/>
      <c r="F702" s="248"/>
      <c r="H702" s="248"/>
    </row>
    <row r="703">
      <c r="C703" s="248"/>
      <c r="F703" s="248"/>
      <c r="H703" s="248"/>
    </row>
    <row r="704">
      <c r="C704" s="248"/>
      <c r="F704" s="248"/>
      <c r="H704" s="248"/>
    </row>
    <row r="705">
      <c r="C705" s="248"/>
      <c r="F705" s="248"/>
      <c r="H705" s="248"/>
    </row>
    <row r="706">
      <c r="C706" s="248"/>
      <c r="F706" s="248"/>
      <c r="H706" s="248"/>
    </row>
    <row r="707">
      <c r="C707" s="248"/>
      <c r="F707" s="248"/>
      <c r="H707" s="248"/>
    </row>
    <row r="708">
      <c r="C708" s="248"/>
      <c r="F708" s="248"/>
      <c r="H708" s="248"/>
    </row>
    <row r="709">
      <c r="C709" s="248"/>
      <c r="F709" s="248"/>
      <c r="H709" s="248"/>
    </row>
    <row r="710">
      <c r="C710" s="248"/>
      <c r="F710" s="248"/>
      <c r="H710" s="248"/>
    </row>
    <row r="711">
      <c r="C711" s="248"/>
      <c r="F711" s="248"/>
      <c r="H711" s="248"/>
    </row>
    <row r="712">
      <c r="C712" s="248"/>
      <c r="F712" s="248"/>
      <c r="H712" s="248"/>
    </row>
    <row r="713">
      <c r="C713" s="248"/>
      <c r="F713" s="248"/>
      <c r="H713" s="248"/>
    </row>
    <row r="714">
      <c r="C714" s="248"/>
      <c r="F714" s="248"/>
      <c r="H714" s="248"/>
    </row>
    <row r="715">
      <c r="C715" s="248"/>
      <c r="F715" s="248"/>
      <c r="H715" s="248"/>
    </row>
    <row r="716">
      <c r="C716" s="248"/>
      <c r="F716" s="248"/>
      <c r="H716" s="248"/>
    </row>
    <row r="717">
      <c r="C717" s="248"/>
      <c r="F717" s="248"/>
      <c r="H717" s="248"/>
    </row>
    <row r="718">
      <c r="C718" s="248"/>
      <c r="F718" s="248"/>
      <c r="H718" s="248"/>
    </row>
    <row r="719">
      <c r="C719" s="248"/>
      <c r="F719" s="248"/>
      <c r="H719" s="248"/>
    </row>
    <row r="720">
      <c r="C720" s="248"/>
      <c r="F720" s="248"/>
      <c r="H720" s="248"/>
    </row>
    <row r="721">
      <c r="C721" s="248"/>
      <c r="F721" s="248"/>
      <c r="H721" s="248"/>
    </row>
    <row r="722">
      <c r="C722" s="248"/>
      <c r="F722" s="248"/>
      <c r="H722" s="248"/>
    </row>
    <row r="723">
      <c r="C723" s="248"/>
      <c r="F723" s="248"/>
      <c r="H723" s="248"/>
    </row>
    <row r="724">
      <c r="C724" s="248"/>
      <c r="F724" s="248"/>
      <c r="H724" s="248"/>
    </row>
    <row r="725">
      <c r="C725" s="248"/>
      <c r="F725" s="248"/>
      <c r="H725" s="248"/>
    </row>
    <row r="726">
      <c r="C726" s="248"/>
      <c r="F726" s="248"/>
      <c r="H726" s="248"/>
    </row>
    <row r="727">
      <c r="C727" s="248"/>
      <c r="F727" s="248"/>
      <c r="H727" s="248"/>
    </row>
    <row r="728">
      <c r="C728" s="248"/>
      <c r="F728" s="248"/>
      <c r="H728" s="248"/>
    </row>
    <row r="729">
      <c r="C729" s="248"/>
      <c r="F729" s="248"/>
      <c r="H729" s="248"/>
    </row>
    <row r="730">
      <c r="C730" s="248"/>
      <c r="F730" s="248"/>
      <c r="H730" s="248"/>
    </row>
    <row r="731">
      <c r="C731" s="248"/>
      <c r="F731" s="248"/>
      <c r="H731" s="248"/>
    </row>
    <row r="732">
      <c r="C732" s="248"/>
      <c r="F732" s="248"/>
      <c r="H732" s="248"/>
    </row>
    <row r="733">
      <c r="C733" s="248"/>
      <c r="F733" s="248"/>
      <c r="H733" s="248"/>
    </row>
    <row r="734">
      <c r="C734" s="248"/>
      <c r="F734" s="248"/>
      <c r="H734" s="248"/>
    </row>
    <row r="735">
      <c r="C735" s="248"/>
      <c r="F735" s="248"/>
      <c r="H735" s="248"/>
    </row>
    <row r="736">
      <c r="C736" s="248"/>
      <c r="F736" s="248"/>
      <c r="H736" s="248"/>
    </row>
    <row r="737">
      <c r="C737" s="248"/>
      <c r="F737" s="248"/>
      <c r="H737" s="248"/>
    </row>
    <row r="738">
      <c r="C738" s="248"/>
      <c r="F738" s="248"/>
      <c r="H738" s="248"/>
    </row>
    <row r="739">
      <c r="C739" s="248"/>
      <c r="F739" s="248"/>
      <c r="H739" s="248"/>
    </row>
    <row r="740">
      <c r="C740" s="248"/>
      <c r="F740" s="248"/>
      <c r="H740" s="248"/>
    </row>
    <row r="741">
      <c r="C741" s="248"/>
      <c r="F741" s="248"/>
      <c r="H741" s="248"/>
    </row>
    <row r="742">
      <c r="C742" s="248"/>
      <c r="F742" s="248"/>
      <c r="H742" s="248"/>
    </row>
    <row r="743">
      <c r="C743" s="248"/>
      <c r="F743" s="248"/>
      <c r="H743" s="248"/>
    </row>
    <row r="744">
      <c r="C744" s="248"/>
      <c r="F744" s="248"/>
      <c r="H744" s="248"/>
    </row>
    <row r="745">
      <c r="C745" s="248"/>
      <c r="F745" s="248"/>
      <c r="H745" s="248"/>
    </row>
    <row r="746">
      <c r="C746" s="248"/>
      <c r="F746" s="248"/>
      <c r="H746" s="248"/>
    </row>
    <row r="747">
      <c r="C747" s="248"/>
      <c r="F747" s="248"/>
      <c r="H747" s="248"/>
    </row>
    <row r="748">
      <c r="C748" s="248"/>
      <c r="F748" s="248"/>
      <c r="H748" s="248"/>
    </row>
    <row r="749">
      <c r="C749" s="248"/>
      <c r="F749" s="248"/>
      <c r="H749" s="248"/>
    </row>
    <row r="750">
      <c r="C750" s="248"/>
      <c r="F750" s="248"/>
      <c r="H750" s="248"/>
    </row>
    <row r="751">
      <c r="C751" s="248"/>
      <c r="F751" s="248"/>
      <c r="H751" s="248"/>
    </row>
    <row r="752">
      <c r="C752" s="248"/>
      <c r="F752" s="248"/>
      <c r="H752" s="248"/>
    </row>
    <row r="753">
      <c r="C753" s="248"/>
      <c r="F753" s="248"/>
      <c r="H753" s="248"/>
    </row>
    <row r="754">
      <c r="C754" s="248"/>
      <c r="F754" s="248"/>
      <c r="H754" s="248"/>
    </row>
    <row r="755">
      <c r="C755" s="248"/>
      <c r="F755" s="248"/>
      <c r="H755" s="248"/>
    </row>
    <row r="756">
      <c r="C756" s="248"/>
      <c r="F756" s="248"/>
      <c r="H756" s="248"/>
    </row>
    <row r="757">
      <c r="C757" s="248"/>
      <c r="F757" s="248"/>
      <c r="H757" s="248"/>
    </row>
    <row r="758">
      <c r="C758" s="248"/>
      <c r="F758" s="248"/>
      <c r="H758" s="248"/>
    </row>
    <row r="759">
      <c r="C759" s="248"/>
      <c r="F759" s="248"/>
      <c r="H759" s="248"/>
    </row>
    <row r="760">
      <c r="C760" s="248"/>
      <c r="F760" s="248"/>
      <c r="H760" s="248"/>
    </row>
    <row r="761">
      <c r="C761" s="248"/>
      <c r="F761" s="248"/>
      <c r="H761" s="248"/>
    </row>
    <row r="762">
      <c r="C762" s="248"/>
      <c r="F762" s="248"/>
      <c r="H762" s="248"/>
    </row>
    <row r="763">
      <c r="C763" s="248"/>
      <c r="F763" s="248"/>
      <c r="H763" s="248"/>
    </row>
    <row r="764">
      <c r="C764" s="248"/>
      <c r="F764" s="248"/>
      <c r="H764" s="248"/>
    </row>
    <row r="765">
      <c r="C765" s="248"/>
      <c r="F765" s="248"/>
      <c r="H765" s="248"/>
    </row>
    <row r="766">
      <c r="C766" s="248"/>
      <c r="F766" s="248"/>
      <c r="H766" s="248"/>
    </row>
    <row r="767">
      <c r="C767" s="248"/>
      <c r="F767" s="248"/>
      <c r="H767" s="248"/>
    </row>
    <row r="768">
      <c r="C768" s="248"/>
      <c r="F768" s="248"/>
      <c r="H768" s="248"/>
    </row>
    <row r="769">
      <c r="C769" s="248"/>
      <c r="F769" s="248"/>
      <c r="H769" s="248"/>
    </row>
    <row r="770">
      <c r="C770" s="248"/>
      <c r="F770" s="248"/>
      <c r="H770" s="248"/>
    </row>
    <row r="771">
      <c r="C771" s="248"/>
      <c r="F771" s="248"/>
      <c r="H771" s="248"/>
    </row>
    <row r="772">
      <c r="C772" s="248"/>
      <c r="F772" s="248"/>
      <c r="H772" s="248"/>
    </row>
    <row r="773">
      <c r="C773" s="248"/>
      <c r="F773" s="248"/>
      <c r="H773" s="248"/>
    </row>
    <row r="774">
      <c r="C774" s="248"/>
      <c r="F774" s="248"/>
      <c r="H774" s="248"/>
    </row>
    <row r="775">
      <c r="C775" s="248"/>
      <c r="F775" s="248"/>
      <c r="H775" s="248"/>
    </row>
    <row r="776">
      <c r="C776" s="248"/>
      <c r="F776" s="248"/>
      <c r="H776" s="248"/>
    </row>
    <row r="777">
      <c r="C777" s="248"/>
      <c r="F777" s="248"/>
      <c r="H777" s="248"/>
    </row>
    <row r="778">
      <c r="C778" s="248"/>
      <c r="F778" s="248"/>
      <c r="H778" s="248"/>
    </row>
    <row r="779">
      <c r="C779" s="248"/>
      <c r="F779" s="248"/>
      <c r="H779" s="248"/>
    </row>
    <row r="780">
      <c r="C780" s="248"/>
      <c r="F780" s="248"/>
      <c r="H780" s="248"/>
    </row>
    <row r="781">
      <c r="C781" s="248"/>
      <c r="F781" s="248"/>
      <c r="H781" s="248"/>
    </row>
    <row r="782">
      <c r="C782" s="248"/>
      <c r="F782" s="248"/>
      <c r="H782" s="248"/>
    </row>
    <row r="783">
      <c r="C783" s="248"/>
      <c r="F783" s="248"/>
      <c r="H783" s="248"/>
    </row>
    <row r="784">
      <c r="C784" s="248"/>
      <c r="F784" s="248"/>
      <c r="H784" s="248"/>
    </row>
    <row r="785">
      <c r="C785" s="248"/>
      <c r="F785" s="248"/>
      <c r="H785" s="248"/>
    </row>
    <row r="786">
      <c r="C786" s="248"/>
      <c r="F786" s="248"/>
      <c r="H786" s="248"/>
    </row>
    <row r="787">
      <c r="C787" s="248"/>
      <c r="F787" s="248"/>
      <c r="H787" s="248"/>
    </row>
    <row r="788">
      <c r="C788" s="248"/>
      <c r="F788" s="248"/>
      <c r="H788" s="248"/>
    </row>
    <row r="789">
      <c r="C789" s="248"/>
      <c r="F789" s="248"/>
      <c r="H789" s="248"/>
    </row>
    <row r="790">
      <c r="C790" s="248"/>
      <c r="F790" s="248"/>
      <c r="H790" s="248"/>
    </row>
    <row r="791">
      <c r="C791" s="248"/>
      <c r="F791" s="248"/>
      <c r="H791" s="248"/>
    </row>
    <row r="792">
      <c r="C792" s="248"/>
      <c r="F792" s="248"/>
      <c r="H792" s="248"/>
    </row>
    <row r="793">
      <c r="C793" s="248"/>
      <c r="F793" s="248"/>
      <c r="H793" s="248"/>
    </row>
    <row r="794">
      <c r="C794" s="248"/>
      <c r="F794" s="248"/>
      <c r="H794" s="248"/>
    </row>
    <row r="795">
      <c r="C795" s="248"/>
      <c r="F795" s="248"/>
      <c r="H795" s="248"/>
    </row>
    <row r="796">
      <c r="C796" s="248"/>
      <c r="F796" s="248"/>
      <c r="H796" s="248"/>
    </row>
    <row r="797">
      <c r="C797" s="248"/>
      <c r="F797" s="248"/>
      <c r="H797" s="248"/>
    </row>
    <row r="798">
      <c r="C798" s="248"/>
      <c r="F798" s="248"/>
      <c r="H798" s="248"/>
    </row>
    <row r="799">
      <c r="C799" s="248"/>
      <c r="F799" s="248"/>
      <c r="H799" s="248"/>
    </row>
    <row r="800">
      <c r="C800" s="248"/>
      <c r="F800" s="248"/>
      <c r="H800" s="248"/>
    </row>
    <row r="801">
      <c r="C801" s="248"/>
      <c r="F801" s="248"/>
      <c r="H801" s="248"/>
    </row>
    <row r="802">
      <c r="C802" s="248"/>
      <c r="F802" s="248"/>
      <c r="H802" s="248"/>
    </row>
    <row r="803">
      <c r="C803" s="248"/>
      <c r="F803" s="248"/>
      <c r="H803" s="248"/>
    </row>
    <row r="804">
      <c r="C804" s="248"/>
      <c r="F804" s="248"/>
      <c r="H804" s="248"/>
    </row>
    <row r="805">
      <c r="C805" s="248"/>
      <c r="F805" s="248"/>
      <c r="H805" s="248"/>
    </row>
    <row r="806">
      <c r="C806" s="248"/>
      <c r="F806" s="248"/>
      <c r="H806" s="248"/>
    </row>
    <row r="807">
      <c r="C807" s="248"/>
      <c r="F807" s="248"/>
      <c r="H807" s="248"/>
    </row>
    <row r="808">
      <c r="C808" s="248"/>
      <c r="F808" s="248"/>
      <c r="H808" s="248"/>
    </row>
    <row r="809">
      <c r="C809" s="248"/>
      <c r="F809" s="248"/>
      <c r="H809" s="248"/>
    </row>
    <row r="810">
      <c r="C810" s="248"/>
      <c r="F810" s="248"/>
      <c r="H810" s="248"/>
    </row>
    <row r="811">
      <c r="C811" s="248"/>
      <c r="F811" s="248"/>
      <c r="H811" s="248"/>
    </row>
    <row r="812">
      <c r="C812" s="248"/>
      <c r="F812" s="248"/>
      <c r="H812" s="248"/>
    </row>
    <row r="813">
      <c r="C813" s="248"/>
      <c r="F813" s="248"/>
      <c r="H813" s="248"/>
    </row>
    <row r="814">
      <c r="C814" s="248"/>
      <c r="F814" s="248"/>
      <c r="H814" s="248"/>
    </row>
    <row r="815">
      <c r="C815" s="248"/>
      <c r="F815" s="248"/>
      <c r="H815" s="248"/>
    </row>
    <row r="816">
      <c r="C816" s="248"/>
      <c r="F816" s="248"/>
      <c r="H816" s="248"/>
    </row>
    <row r="817">
      <c r="C817" s="248"/>
      <c r="F817" s="248"/>
      <c r="H817" s="248"/>
    </row>
    <row r="818">
      <c r="C818" s="248"/>
      <c r="F818" s="248"/>
      <c r="H818" s="248"/>
    </row>
    <row r="819">
      <c r="C819" s="248"/>
      <c r="F819" s="248"/>
      <c r="H819" s="248"/>
    </row>
    <row r="820">
      <c r="C820" s="248"/>
      <c r="F820" s="248"/>
      <c r="H820" s="248"/>
    </row>
    <row r="821">
      <c r="C821" s="248"/>
      <c r="F821" s="248"/>
      <c r="H821" s="248"/>
    </row>
    <row r="822">
      <c r="C822" s="248"/>
      <c r="F822" s="248"/>
      <c r="H822" s="248"/>
    </row>
    <row r="823">
      <c r="C823" s="248"/>
      <c r="F823" s="248"/>
      <c r="H823" s="248"/>
    </row>
    <row r="824">
      <c r="C824" s="248"/>
      <c r="F824" s="248"/>
      <c r="H824" s="248"/>
    </row>
    <row r="825">
      <c r="C825" s="248"/>
      <c r="F825" s="248"/>
      <c r="H825" s="248"/>
    </row>
    <row r="826">
      <c r="C826" s="248"/>
      <c r="F826" s="248"/>
      <c r="H826" s="248"/>
    </row>
    <row r="827">
      <c r="C827" s="248"/>
      <c r="F827" s="248"/>
      <c r="H827" s="248"/>
    </row>
    <row r="828">
      <c r="C828" s="248"/>
      <c r="F828" s="248"/>
      <c r="H828" s="248"/>
    </row>
    <row r="829">
      <c r="C829" s="248"/>
      <c r="F829" s="248"/>
      <c r="H829" s="248"/>
    </row>
    <row r="830">
      <c r="C830" s="248"/>
      <c r="F830" s="248"/>
      <c r="H830" s="248"/>
    </row>
    <row r="831">
      <c r="C831" s="248"/>
      <c r="F831" s="248"/>
      <c r="H831" s="248"/>
    </row>
    <row r="832">
      <c r="C832" s="248"/>
      <c r="F832" s="248"/>
      <c r="H832" s="248"/>
    </row>
    <row r="833">
      <c r="C833" s="248"/>
      <c r="F833" s="248"/>
      <c r="H833" s="248"/>
    </row>
    <row r="834">
      <c r="C834" s="248"/>
      <c r="F834" s="248"/>
      <c r="H834" s="248"/>
    </row>
    <row r="835">
      <c r="C835" s="248"/>
      <c r="F835" s="248"/>
      <c r="H835" s="248"/>
    </row>
    <row r="836">
      <c r="C836" s="248"/>
      <c r="F836" s="248"/>
      <c r="H836" s="248"/>
    </row>
    <row r="837">
      <c r="C837" s="248"/>
      <c r="F837" s="248"/>
      <c r="H837" s="248"/>
    </row>
    <row r="838">
      <c r="C838" s="248"/>
      <c r="F838" s="248"/>
      <c r="H838" s="248"/>
    </row>
    <row r="839">
      <c r="C839" s="248"/>
      <c r="F839" s="248"/>
      <c r="H839" s="248"/>
    </row>
    <row r="840">
      <c r="C840" s="248"/>
      <c r="F840" s="248"/>
      <c r="H840" s="248"/>
    </row>
    <row r="841">
      <c r="C841" s="248"/>
      <c r="F841" s="248"/>
      <c r="H841" s="248"/>
    </row>
    <row r="842">
      <c r="C842" s="248"/>
      <c r="F842" s="248"/>
      <c r="H842" s="248"/>
    </row>
    <row r="843">
      <c r="C843" s="248"/>
      <c r="F843" s="248"/>
      <c r="H843" s="248"/>
    </row>
    <row r="844">
      <c r="C844" s="248"/>
      <c r="F844" s="248"/>
      <c r="H844" s="248"/>
    </row>
    <row r="845">
      <c r="C845" s="248"/>
      <c r="F845" s="248"/>
      <c r="H845" s="248"/>
    </row>
    <row r="846">
      <c r="C846" s="248"/>
      <c r="F846" s="248"/>
      <c r="H846" s="248"/>
    </row>
    <row r="847">
      <c r="C847" s="248"/>
      <c r="F847" s="248"/>
      <c r="H847" s="248"/>
    </row>
    <row r="848">
      <c r="C848" s="248"/>
      <c r="F848" s="248"/>
      <c r="H848" s="248"/>
    </row>
    <row r="849">
      <c r="C849" s="248"/>
      <c r="F849" s="248"/>
      <c r="H849" s="248"/>
    </row>
    <row r="850">
      <c r="C850" s="248"/>
      <c r="F850" s="248"/>
      <c r="H850" s="248"/>
    </row>
    <row r="851">
      <c r="C851" s="248"/>
      <c r="F851" s="248"/>
      <c r="H851" s="248"/>
    </row>
    <row r="852">
      <c r="C852" s="248"/>
      <c r="F852" s="248"/>
      <c r="H852" s="248"/>
    </row>
    <row r="853">
      <c r="C853" s="248"/>
      <c r="F853" s="248"/>
      <c r="H853" s="248"/>
    </row>
    <row r="854">
      <c r="C854" s="248"/>
      <c r="F854" s="248"/>
      <c r="H854" s="248"/>
    </row>
    <row r="855">
      <c r="C855" s="248"/>
      <c r="F855" s="248"/>
      <c r="H855" s="248"/>
    </row>
    <row r="856">
      <c r="C856" s="248"/>
      <c r="F856" s="248"/>
      <c r="H856" s="248"/>
    </row>
    <row r="857">
      <c r="C857" s="248"/>
      <c r="F857" s="248"/>
      <c r="H857" s="248"/>
    </row>
    <row r="858">
      <c r="C858" s="248"/>
      <c r="F858" s="248"/>
      <c r="H858" s="248"/>
    </row>
    <row r="859">
      <c r="C859" s="248"/>
      <c r="F859" s="248"/>
      <c r="H859" s="248"/>
    </row>
    <row r="860">
      <c r="C860" s="248"/>
      <c r="F860" s="248"/>
      <c r="H860" s="248"/>
    </row>
    <row r="861">
      <c r="C861" s="248"/>
      <c r="F861" s="248"/>
      <c r="H861" s="248"/>
    </row>
    <row r="862">
      <c r="C862" s="248"/>
      <c r="F862" s="248"/>
      <c r="H862" s="248"/>
    </row>
    <row r="863">
      <c r="C863" s="248"/>
      <c r="F863" s="248"/>
      <c r="H863" s="248"/>
    </row>
    <row r="864">
      <c r="C864" s="248"/>
      <c r="F864" s="248"/>
      <c r="H864" s="248"/>
    </row>
    <row r="865">
      <c r="C865" s="248"/>
      <c r="F865" s="248"/>
      <c r="H865" s="248"/>
    </row>
    <row r="866">
      <c r="C866" s="248"/>
      <c r="F866" s="248"/>
      <c r="H866" s="248"/>
    </row>
    <row r="867">
      <c r="C867" s="248"/>
      <c r="F867" s="248"/>
      <c r="H867" s="248"/>
    </row>
    <row r="868">
      <c r="C868" s="248"/>
      <c r="F868" s="248"/>
      <c r="H868" s="248"/>
    </row>
    <row r="869">
      <c r="C869" s="248"/>
      <c r="F869" s="248"/>
      <c r="H869" s="248"/>
    </row>
    <row r="870">
      <c r="C870" s="248"/>
      <c r="F870" s="248"/>
      <c r="H870" s="248"/>
    </row>
    <row r="871">
      <c r="C871" s="248"/>
      <c r="F871" s="248"/>
      <c r="H871" s="248"/>
    </row>
    <row r="872">
      <c r="C872" s="248"/>
      <c r="F872" s="248"/>
      <c r="H872" s="248"/>
    </row>
    <row r="873">
      <c r="C873" s="248"/>
      <c r="F873" s="248"/>
      <c r="H873" s="248"/>
    </row>
    <row r="874">
      <c r="C874" s="248"/>
      <c r="F874" s="248"/>
      <c r="H874" s="248"/>
    </row>
    <row r="875">
      <c r="C875" s="248"/>
      <c r="F875" s="248"/>
      <c r="H875" s="248"/>
    </row>
    <row r="876">
      <c r="C876" s="248"/>
      <c r="F876" s="248"/>
      <c r="H876" s="248"/>
    </row>
    <row r="877">
      <c r="C877" s="248"/>
      <c r="F877" s="248"/>
      <c r="H877" s="248"/>
    </row>
    <row r="878">
      <c r="C878" s="248"/>
      <c r="F878" s="248"/>
      <c r="H878" s="248"/>
    </row>
    <row r="879">
      <c r="C879" s="248"/>
      <c r="F879" s="248"/>
      <c r="H879" s="248"/>
    </row>
    <row r="880">
      <c r="C880" s="248"/>
      <c r="F880" s="248"/>
      <c r="H880" s="248"/>
    </row>
    <row r="881">
      <c r="C881" s="248"/>
      <c r="F881" s="248"/>
      <c r="H881" s="248"/>
    </row>
    <row r="882">
      <c r="C882" s="248"/>
      <c r="F882" s="248"/>
      <c r="H882" s="248"/>
    </row>
    <row r="883">
      <c r="C883" s="248"/>
      <c r="F883" s="248"/>
      <c r="H883" s="248"/>
    </row>
    <row r="884">
      <c r="C884" s="248"/>
      <c r="F884" s="248"/>
      <c r="H884" s="248"/>
    </row>
    <row r="885">
      <c r="C885" s="248"/>
      <c r="F885" s="248"/>
      <c r="H885" s="248"/>
    </row>
    <row r="886">
      <c r="C886" s="248"/>
      <c r="F886" s="248"/>
      <c r="H886" s="248"/>
    </row>
    <row r="887">
      <c r="C887" s="248"/>
      <c r="F887" s="248"/>
      <c r="H887" s="248"/>
    </row>
    <row r="888">
      <c r="C888" s="248"/>
      <c r="F888" s="248"/>
      <c r="H888" s="248"/>
    </row>
    <row r="889">
      <c r="C889" s="248"/>
      <c r="F889" s="248"/>
      <c r="H889" s="248"/>
    </row>
    <row r="890">
      <c r="C890" s="248"/>
      <c r="F890" s="248"/>
      <c r="H890" s="248"/>
    </row>
    <row r="891">
      <c r="C891" s="248"/>
      <c r="F891" s="248"/>
      <c r="H891" s="248"/>
    </row>
    <row r="892">
      <c r="C892" s="248"/>
      <c r="F892" s="248"/>
      <c r="H892" s="248"/>
    </row>
    <row r="893">
      <c r="C893" s="248"/>
      <c r="F893" s="248"/>
      <c r="H893" s="248"/>
    </row>
    <row r="894">
      <c r="C894" s="248"/>
      <c r="F894" s="248"/>
      <c r="H894" s="248"/>
    </row>
    <row r="895">
      <c r="C895" s="248"/>
      <c r="F895" s="248"/>
      <c r="H895" s="248"/>
    </row>
    <row r="896">
      <c r="C896" s="248"/>
      <c r="F896" s="248"/>
      <c r="H896" s="248"/>
    </row>
    <row r="897">
      <c r="C897" s="248"/>
      <c r="F897" s="248"/>
      <c r="H897" s="248"/>
    </row>
    <row r="898">
      <c r="C898" s="248"/>
      <c r="F898" s="248"/>
      <c r="H898" s="248"/>
    </row>
    <row r="899">
      <c r="C899" s="248"/>
      <c r="F899" s="248"/>
      <c r="H899" s="248"/>
    </row>
    <row r="900">
      <c r="C900" s="248"/>
      <c r="F900" s="248"/>
      <c r="H900" s="248"/>
    </row>
    <row r="901">
      <c r="C901" s="248"/>
      <c r="F901" s="248"/>
      <c r="H901" s="248"/>
    </row>
    <row r="902">
      <c r="C902" s="248"/>
      <c r="F902" s="248"/>
      <c r="H902" s="248"/>
    </row>
    <row r="903">
      <c r="C903" s="248"/>
      <c r="F903" s="248"/>
      <c r="H903" s="248"/>
    </row>
    <row r="904">
      <c r="C904" s="248"/>
      <c r="F904" s="248"/>
      <c r="H904" s="248"/>
    </row>
    <row r="905">
      <c r="C905" s="248"/>
      <c r="F905" s="248"/>
      <c r="H905" s="248"/>
    </row>
    <row r="906">
      <c r="C906" s="248"/>
      <c r="F906" s="248"/>
      <c r="H906" s="248"/>
    </row>
    <row r="907">
      <c r="C907" s="248"/>
      <c r="F907" s="248"/>
      <c r="H907" s="248"/>
    </row>
    <row r="908">
      <c r="C908" s="248"/>
      <c r="F908" s="248"/>
      <c r="H908" s="248"/>
    </row>
    <row r="909">
      <c r="C909" s="248"/>
      <c r="F909" s="248"/>
      <c r="H909" s="248"/>
    </row>
    <row r="910">
      <c r="C910" s="248"/>
      <c r="F910" s="248"/>
      <c r="H910" s="248"/>
    </row>
    <row r="911">
      <c r="C911" s="248"/>
      <c r="F911" s="248"/>
      <c r="H911" s="248"/>
    </row>
    <row r="912">
      <c r="C912" s="248"/>
      <c r="F912" s="248"/>
      <c r="H912" s="248"/>
    </row>
    <row r="913">
      <c r="C913" s="248"/>
      <c r="F913" s="248"/>
      <c r="H913" s="248"/>
    </row>
    <row r="914">
      <c r="C914" s="248"/>
      <c r="F914" s="248"/>
      <c r="H914" s="248"/>
    </row>
    <row r="915">
      <c r="C915" s="248"/>
      <c r="F915" s="248"/>
      <c r="H915" s="248"/>
    </row>
    <row r="916">
      <c r="C916" s="248"/>
      <c r="F916" s="248"/>
      <c r="H916" s="248"/>
    </row>
    <row r="917">
      <c r="C917" s="248"/>
      <c r="F917" s="248"/>
      <c r="H917" s="248"/>
    </row>
    <row r="918">
      <c r="C918" s="248"/>
      <c r="F918" s="248"/>
      <c r="H918" s="248"/>
    </row>
    <row r="919">
      <c r="C919" s="248"/>
      <c r="F919" s="248"/>
      <c r="H919" s="248"/>
    </row>
    <row r="920">
      <c r="C920" s="248"/>
      <c r="F920" s="248"/>
      <c r="H920" s="248"/>
    </row>
    <row r="921">
      <c r="C921" s="248"/>
      <c r="F921" s="248"/>
      <c r="H921" s="248"/>
    </row>
    <row r="922">
      <c r="C922" s="248"/>
      <c r="F922" s="248"/>
      <c r="H922" s="248"/>
    </row>
    <row r="923">
      <c r="C923" s="248"/>
      <c r="F923" s="248"/>
      <c r="H923" s="248"/>
    </row>
    <row r="924">
      <c r="C924" s="248"/>
      <c r="F924" s="248"/>
      <c r="H924" s="248"/>
    </row>
    <row r="925">
      <c r="C925" s="248"/>
      <c r="F925" s="248"/>
      <c r="H925" s="248"/>
    </row>
    <row r="926">
      <c r="C926" s="248"/>
      <c r="F926" s="248"/>
      <c r="H926" s="248"/>
    </row>
    <row r="927">
      <c r="C927" s="248"/>
      <c r="F927" s="248"/>
      <c r="H927" s="248"/>
    </row>
    <row r="928">
      <c r="C928" s="248"/>
      <c r="F928" s="248"/>
      <c r="H928" s="248"/>
    </row>
    <row r="929">
      <c r="C929" s="248"/>
      <c r="F929" s="248"/>
      <c r="H929" s="248"/>
    </row>
    <row r="930">
      <c r="C930" s="248"/>
      <c r="F930" s="248"/>
      <c r="H930" s="248"/>
    </row>
    <row r="931">
      <c r="C931" s="248"/>
      <c r="F931" s="248"/>
      <c r="H931" s="248"/>
    </row>
    <row r="932">
      <c r="C932" s="248"/>
      <c r="F932" s="248"/>
      <c r="H932" s="248"/>
    </row>
    <row r="933">
      <c r="C933" s="248"/>
      <c r="F933" s="248"/>
      <c r="H933" s="248"/>
    </row>
    <row r="934">
      <c r="C934" s="248"/>
      <c r="F934" s="248"/>
      <c r="H934" s="248"/>
    </row>
    <row r="935">
      <c r="C935" s="248"/>
      <c r="F935" s="248"/>
      <c r="H935" s="248"/>
    </row>
    <row r="936">
      <c r="C936" s="248"/>
      <c r="F936" s="248"/>
      <c r="H936" s="248"/>
    </row>
    <row r="937">
      <c r="C937" s="248"/>
      <c r="F937" s="248"/>
      <c r="H937" s="248"/>
    </row>
    <row r="938">
      <c r="C938" s="248"/>
      <c r="F938" s="248"/>
      <c r="H938" s="248"/>
    </row>
    <row r="939">
      <c r="C939" s="248"/>
      <c r="F939" s="248"/>
      <c r="H939" s="248"/>
    </row>
    <row r="940">
      <c r="C940" s="248"/>
      <c r="F940" s="248"/>
      <c r="H940" s="248"/>
    </row>
    <row r="941">
      <c r="C941" s="248"/>
      <c r="F941" s="248"/>
      <c r="H941" s="248"/>
    </row>
    <row r="942">
      <c r="C942" s="248"/>
      <c r="F942" s="248"/>
      <c r="H942" s="248"/>
    </row>
    <row r="943">
      <c r="C943" s="248"/>
      <c r="F943" s="248"/>
      <c r="H943" s="248"/>
    </row>
    <row r="944">
      <c r="C944" s="248"/>
      <c r="F944" s="248"/>
      <c r="H944" s="248"/>
    </row>
    <row r="945">
      <c r="C945" s="248"/>
      <c r="F945" s="248"/>
      <c r="H945" s="248"/>
    </row>
    <row r="946">
      <c r="C946" s="248"/>
      <c r="F946" s="248"/>
      <c r="H946" s="248"/>
    </row>
    <row r="947">
      <c r="C947" s="248"/>
      <c r="F947" s="248"/>
      <c r="H947" s="248"/>
    </row>
    <row r="948">
      <c r="C948" s="248"/>
      <c r="F948" s="248"/>
      <c r="H948" s="248"/>
    </row>
    <row r="949">
      <c r="C949" s="248"/>
      <c r="F949" s="248"/>
      <c r="H949" s="248"/>
    </row>
    <row r="950">
      <c r="C950" s="248"/>
      <c r="F950" s="248"/>
      <c r="H950" s="248"/>
    </row>
    <row r="951">
      <c r="C951" s="248"/>
      <c r="F951" s="248"/>
      <c r="H951" s="248"/>
    </row>
    <row r="952">
      <c r="C952" s="248"/>
      <c r="F952" s="248"/>
      <c r="H952" s="248"/>
    </row>
    <row r="953">
      <c r="C953" s="248"/>
      <c r="F953" s="248"/>
      <c r="H953" s="248"/>
    </row>
    <row r="954">
      <c r="C954" s="248"/>
      <c r="F954" s="248"/>
      <c r="H954" s="248"/>
    </row>
    <row r="955">
      <c r="C955" s="248"/>
      <c r="F955" s="248"/>
      <c r="H955" s="248"/>
    </row>
    <row r="956">
      <c r="C956" s="248"/>
      <c r="F956" s="248"/>
      <c r="H956" s="248"/>
    </row>
    <row r="957">
      <c r="C957" s="248"/>
      <c r="F957" s="248"/>
      <c r="H957" s="248"/>
    </row>
    <row r="958">
      <c r="C958" s="248"/>
      <c r="F958" s="248"/>
      <c r="H958" s="248"/>
    </row>
    <row r="959">
      <c r="C959" s="248"/>
      <c r="F959" s="248"/>
      <c r="H959" s="248"/>
    </row>
    <row r="960">
      <c r="C960" s="248"/>
      <c r="F960" s="248"/>
      <c r="H960" s="248"/>
    </row>
    <row r="961">
      <c r="C961" s="248"/>
      <c r="F961" s="248"/>
      <c r="H961" s="248"/>
    </row>
    <row r="962">
      <c r="C962" s="248"/>
      <c r="F962" s="248"/>
      <c r="H962" s="248"/>
    </row>
    <row r="963">
      <c r="C963" s="248"/>
      <c r="F963" s="248"/>
      <c r="H963" s="248"/>
    </row>
    <row r="964">
      <c r="C964" s="248"/>
      <c r="F964" s="248"/>
      <c r="H964" s="248"/>
    </row>
    <row r="965">
      <c r="C965" s="248"/>
      <c r="F965" s="248"/>
      <c r="H965" s="248"/>
    </row>
    <row r="966">
      <c r="C966" s="248"/>
      <c r="F966" s="248"/>
      <c r="H966" s="248"/>
    </row>
    <row r="967">
      <c r="C967" s="248"/>
      <c r="F967" s="248"/>
      <c r="H967" s="248"/>
    </row>
    <row r="968">
      <c r="C968" s="248"/>
      <c r="F968" s="248"/>
      <c r="H968" s="248"/>
    </row>
    <row r="969">
      <c r="C969" s="248"/>
      <c r="F969" s="248"/>
      <c r="H969" s="248"/>
    </row>
    <row r="970">
      <c r="C970" s="248"/>
      <c r="F970" s="248"/>
      <c r="H970" s="248"/>
    </row>
    <row r="971">
      <c r="C971" s="248"/>
      <c r="F971" s="248"/>
      <c r="H971" s="248"/>
    </row>
    <row r="972">
      <c r="C972" s="248"/>
      <c r="F972" s="248"/>
      <c r="H972" s="248"/>
    </row>
    <row r="973">
      <c r="C973" s="248"/>
      <c r="F973" s="248"/>
      <c r="H973" s="248"/>
    </row>
    <row r="974">
      <c r="C974" s="248"/>
      <c r="F974" s="248"/>
      <c r="H974" s="248"/>
    </row>
    <row r="975">
      <c r="C975" s="248"/>
      <c r="F975" s="248"/>
      <c r="H975" s="248"/>
    </row>
    <row r="976">
      <c r="C976" s="248"/>
      <c r="F976" s="248"/>
      <c r="H976" s="248"/>
    </row>
    <row r="977">
      <c r="C977" s="248"/>
      <c r="F977" s="248"/>
      <c r="H977" s="248"/>
    </row>
    <row r="978">
      <c r="C978" s="248"/>
      <c r="F978" s="248"/>
      <c r="H978" s="248"/>
    </row>
    <row r="979">
      <c r="C979" s="248"/>
      <c r="F979" s="248"/>
      <c r="H979" s="248"/>
    </row>
    <row r="980">
      <c r="C980" s="248"/>
      <c r="F980" s="248"/>
      <c r="H980" s="248"/>
    </row>
    <row r="981">
      <c r="A981" s="18"/>
      <c r="C981" s="248"/>
      <c r="F981" s="248"/>
      <c r="H981" s="248"/>
    </row>
  </sheetData>
  <mergeCells count="62">
    <mergeCell ref="E28:E29"/>
    <mergeCell ref="E32:E33"/>
    <mergeCell ref="D60:D61"/>
    <mergeCell ref="E60:E61"/>
    <mergeCell ref="D40:D41"/>
    <mergeCell ref="E40:E41"/>
    <mergeCell ref="D36:D37"/>
    <mergeCell ref="E36:E37"/>
    <mergeCell ref="D44:D45"/>
    <mergeCell ref="E44:E45"/>
    <mergeCell ref="E24:E25"/>
    <mergeCell ref="D24:D25"/>
    <mergeCell ref="D48:D49"/>
    <mergeCell ref="D28:D29"/>
    <mergeCell ref="E34:E35"/>
    <mergeCell ref="D32:D33"/>
    <mergeCell ref="E52:E53"/>
    <mergeCell ref="E48:E49"/>
    <mergeCell ref="L41:L42"/>
    <mergeCell ref="L49:L50"/>
    <mergeCell ref="L45:L46"/>
    <mergeCell ref="D52:D53"/>
    <mergeCell ref="D56:D57"/>
    <mergeCell ref="E56:E57"/>
    <mergeCell ref="N38:N39"/>
    <mergeCell ref="L38:L39"/>
    <mergeCell ref="K41:K42"/>
    <mergeCell ref="K49:K50"/>
    <mergeCell ref="L51:L52"/>
    <mergeCell ref="E20:E21"/>
    <mergeCell ref="D20:D21"/>
    <mergeCell ref="J19:K20"/>
    <mergeCell ref="H20:H21"/>
    <mergeCell ref="M22:N24"/>
    <mergeCell ref="M25:N26"/>
    <mergeCell ref="L19:L20"/>
    <mergeCell ref="D12:D13"/>
    <mergeCell ref="D8:D9"/>
    <mergeCell ref="E8:E9"/>
    <mergeCell ref="E12:E13"/>
    <mergeCell ref="E14:E15"/>
    <mergeCell ref="D16:D17"/>
    <mergeCell ref="B1:E1"/>
    <mergeCell ref="E16:E17"/>
    <mergeCell ref="J9:K10"/>
    <mergeCell ref="J1:L1"/>
    <mergeCell ref="H8:H9"/>
    <mergeCell ref="I8:I9"/>
    <mergeCell ref="H16:H17"/>
    <mergeCell ref="I16:I17"/>
    <mergeCell ref="I20:I21"/>
    <mergeCell ref="I4:I5"/>
    <mergeCell ref="H4:H5"/>
    <mergeCell ref="E4:E5"/>
    <mergeCell ref="D4:D5"/>
    <mergeCell ref="H12:H13"/>
    <mergeCell ref="I12:I13"/>
    <mergeCell ref="L9:L10"/>
    <mergeCell ref="L12:L13"/>
    <mergeCell ref="F1:I1"/>
    <mergeCell ref="N45:N46"/>
    <mergeCell ref="N51:N52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sheetData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75"/>
  <cols>
    <col customWidth="1" min="1" max="1" width="5.0"/>
    <col customWidth="1" min="2" max="2" width="11.29"/>
    <col customWidth="1" min="3" max="3" width="30.57"/>
    <col customWidth="1" min="4" max="4" width="7.86"/>
    <col customWidth="1" min="5" max="5" width="6.29"/>
    <col customWidth="1" min="6" max="6" width="9.71"/>
    <col customWidth="1" min="8" max="8" width="35.0"/>
  </cols>
  <sheetData>
    <row r="1">
      <c r="A1" s="259" t="s">
        <v>34</v>
      </c>
      <c r="B1" s="27" t="s">
        <v>37</v>
      </c>
      <c r="C1" s="29" t="s">
        <v>1</v>
      </c>
      <c r="D1" s="33" t="s">
        <v>52</v>
      </c>
      <c r="E1" s="37" t="s">
        <v>64</v>
      </c>
      <c r="F1" s="39" t="s">
        <v>332</v>
      </c>
      <c r="H1" s="260" t="s">
        <v>333</v>
      </c>
    </row>
    <row r="2">
      <c r="A2" s="45" t="s">
        <v>212</v>
      </c>
      <c r="B2" s="47" t="s">
        <v>193</v>
      </c>
      <c r="C2" s="49" t="s">
        <v>295</v>
      </c>
      <c r="D2" s="53">
        <v>34135.0</v>
      </c>
      <c r="E2" s="57">
        <v>28399.0</v>
      </c>
      <c r="F2" s="61">
        <f t="shared" ref="F2:F183" si="1">D2-E2</f>
        <v>5736</v>
      </c>
      <c r="H2" s="261" t="str">
        <f>$C$2</f>
        <v>Professor  Chaos</v>
      </c>
    </row>
    <row r="3">
      <c r="A3" s="45" t="s">
        <v>159</v>
      </c>
      <c r="B3" s="66" t="s">
        <v>186</v>
      </c>
      <c r="C3" s="68" t="s">
        <v>188</v>
      </c>
      <c r="D3" s="72">
        <v>33202.0</v>
      </c>
      <c r="E3" s="75">
        <v>28018.0</v>
      </c>
      <c r="F3" s="79">
        <f t="shared" si="1"/>
        <v>5184</v>
      </c>
      <c r="H3" s="262"/>
    </row>
    <row r="4">
      <c r="A4" s="45" t="s">
        <v>159</v>
      </c>
      <c r="B4" s="66" t="s">
        <v>293</v>
      </c>
      <c r="C4" s="68" t="s">
        <v>118</v>
      </c>
      <c r="D4" s="72">
        <v>33057.0</v>
      </c>
      <c r="E4" s="75">
        <v>27913.0</v>
      </c>
      <c r="F4" s="79">
        <f t="shared" si="1"/>
        <v>5144</v>
      </c>
      <c r="H4" s="262"/>
    </row>
    <row r="5">
      <c r="A5" s="45" t="s">
        <v>159</v>
      </c>
      <c r="B5" s="66" t="s">
        <v>236</v>
      </c>
      <c r="C5" s="68" t="s">
        <v>58</v>
      </c>
      <c r="D5" s="72">
        <v>32023.0</v>
      </c>
      <c r="E5" s="75">
        <v>26947.0</v>
      </c>
      <c r="F5" s="79">
        <f t="shared" si="1"/>
        <v>5076</v>
      </c>
      <c r="H5" s="262"/>
    </row>
    <row r="6">
      <c r="A6" s="45" t="s">
        <v>159</v>
      </c>
      <c r="B6" s="66" t="s">
        <v>186</v>
      </c>
      <c r="C6" s="68" t="s">
        <v>197</v>
      </c>
      <c r="D6" s="72">
        <v>31165.0</v>
      </c>
      <c r="E6" s="75">
        <v>26109.0</v>
      </c>
      <c r="F6" s="79">
        <f t="shared" si="1"/>
        <v>5056</v>
      </c>
      <c r="H6" s="262"/>
    </row>
    <row r="7">
      <c r="A7" s="45" t="s">
        <v>212</v>
      </c>
      <c r="B7" s="66" t="s">
        <v>307</v>
      </c>
      <c r="C7" s="68" t="s">
        <v>163</v>
      </c>
      <c r="D7" s="72">
        <v>31614.0</v>
      </c>
      <c r="E7" s="75">
        <v>26587.0</v>
      </c>
      <c r="F7" s="79">
        <f t="shared" si="1"/>
        <v>5027</v>
      </c>
      <c r="H7" s="262"/>
    </row>
    <row r="8">
      <c r="A8" s="45" t="s">
        <v>79</v>
      </c>
      <c r="B8" s="66" t="s">
        <v>307</v>
      </c>
      <c r="C8" s="68" t="s">
        <v>148</v>
      </c>
      <c r="D8" s="72">
        <v>29019.0</v>
      </c>
      <c r="E8" s="75">
        <v>24010.0</v>
      </c>
      <c r="F8" s="79">
        <f t="shared" si="1"/>
        <v>5009</v>
      </c>
      <c r="H8" s="262"/>
    </row>
    <row r="9">
      <c r="A9" s="45" t="s">
        <v>79</v>
      </c>
      <c r="B9" s="66" t="s">
        <v>309</v>
      </c>
      <c r="C9" s="68" t="s">
        <v>41</v>
      </c>
      <c r="D9" s="72">
        <v>30353.0</v>
      </c>
      <c r="E9" s="75">
        <v>25399.0</v>
      </c>
      <c r="F9" s="79">
        <f t="shared" si="1"/>
        <v>4954</v>
      </c>
      <c r="H9" s="262"/>
    </row>
    <row r="10">
      <c r="A10" s="45" t="s">
        <v>212</v>
      </c>
      <c r="B10" s="66" t="s">
        <v>84</v>
      </c>
      <c r="C10" s="68" t="s">
        <v>207</v>
      </c>
      <c r="D10" s="72">
        <v>32410.0</v>
      </c>
      <c r="E10" s="75">
        <v>27485.0</v>
      </c>
      <c r="F10" s="79">
        <f t="shared" si="1"/>
        <v>4925</v>
      </c>
      <c r="H10" s="262"/>
    </row>
    <row r="11">
      <c r="A11" s="45" t="s">
        <v>212</v>
      </c>
      <c r="B11" s="66" t="s">
        <v>281</v>
      </c>
      <c r="C11" s="68" t="s">
        <v>126</v>
      </c>
      <c r="D11" s="72">
        <v>32090.0</v>
      </c>
      <c r="E11" s="75">
        <v>27206.0</v>
      </c>
      <c r="F11" s="79">
        <f t="shared" si="1"/>
        <v>4884</v>
      </c>
      <c r="H11" s="262"/>
    </row>
    <row r="12">
      <c r="A12" s="45" t="s">
        <v>212</v>
      </c>
      <c r="B12" s="66" t="s">
        <v>281</v>
      </c>
      <c r="C12" s="68" t="s">
        <v>162</v>
      </c>
      <c r="D12" s="72">
        <v>31272.0</v>
      </c>
      <c r="E12" s="75">
        <v>26397.0</v>
      </c>
      <c r="F12" s="79">
        <f t="shared" si="1"/>
        <v>4875</v>
      </c>
      <c r="H12" s="262"/>
    </row>
    <row r="13">
      <c r="A13" s="45" t="s">
        <v>79</v>
      </c>
      <c r="B13" s="66" t="s">
        <v>309</v>
      </c>
      <c r="C13" s="68" t="s">
        <v>258</v>
      </c>
      <c r="D13" s="72">
        <v>30567.0</v>
      </c>
      <c r="E13" s="75">
        <v>25707.0</v>
      </c>
      <c r="F13" s="79">
        <f t="shared" si="1"/>
        <v>4860</v>
      </c>
      <c r="H13" s="262"/>
    </row>
    <row r="14">
      <c r="A14" s="45" t="s">
        <v>159</v>
      </c>
      <c r="B14" s="66" t="s">
        <v>139</v>
      </c>
      <c r="C14" s="68" t="s">
        <v>113</v>
      </c>
      <c r="D14" s="72">
        <v>31731.0</v>
      </c>
      <c r="E14" s="75">
        <v>26963.0</v>
      </c>
      <c r="F14" s="79">
        <f t="shared" si="1"/>
        <v>4768</v>
      </c>
      <c r="H14" s="263"/>
    </row>
    <row r="15">
      <c r="A15" s="45" t="s">
        <v>79</v>
      </c>
      <c r="B15" s="66" t="s">
        <v>84</v>
      </c>
      <c r="C15" s="68" t="s">
        <v>179</v>
      </c>
      <c r="D15" s="72">
        <v>29637.0</v>
      </c>
      <c r="E15" s="75">
        <v>24928.0</v>
      </c>
      <c r="F15" s="79">
        <f t="shared" si="1"/>
        <v>4709</v>
      </c>
    </row>
    <row r="16">
      <c r="A16" s="45" t="s">
        <v>159</v>
      </c>
      <c r="B16" s="66" t="s">
        <v>309</v>
      </c>
      <c r="C16" s="68" t="s">
        <v>142</v>
      </c>
      <c r="D16" s="72">
        <v>34161.0</v>
      </c>
      <c r="E16" s="75">
        <v>29462.0</v>
      </c>
      <c r="F16" s="79">
        <f t="shared" si="1"/>
        <v>4699</v>
      </c>
    </row>
    <row r="17">
      <c r="A17" s="45" t="s">
        <v>79</v>
      </c>
      <c r="B17" s="66" t="s">
        <v>186</v>
      </c>
      <c r="C17" s="68" t="s">
        <v>187</v>
      </c>
      <c r="D17" s="72">
        <v>27791.0</v>
      </c>
      <c r="E17" s="75">
        <v>23155.0</v>
      </c>
      <c r="F17" s="79">
        <f t="shared" si="1"/>
        <v>4636</v>
      </c>
    </row>
    <row r="18">
      <c r="A18" s="45" t="s">
        <v>159</v>
      </c>
      <c r="B18" s="66" t="s">
        <v>284</v>
      </c>
      <c r="C18" s="68" t="s">
        <v>57</v>
      </c>
      <c r="D18" s="72">
        <v>32747.0</v>
      </c>
      <c r="E18" s="75">
        <v>28114.0</v>
      </c>
      <c r="F18" s="79">
        <f t="shared" si="1"/>
        <v>4633</v>
      </c>
    </row>
    <row r="19">
      <c r="A19" s="45" t="s">
        <v>212</v>
      </c>
      <c r="B19" s="66" t="s">
        <v>293</v>
      </c>
      <c r="C19" s="68" t="s">
        <v>70</v>
      </c>
      <c r="D19" s="72">
        <v>32647.0</v>
      </c>
      <c r="E19" s="75">
        <v>28037.0</v>
      </c>
      <c r="F19" s="79">
        <f t="shared" si="1"/>
        <v>4610</v>
      </c>
    </row>
    <row r="20">
      <c r="A20" s="45" t="s">
        <v>79</v>
      </c>
      <c r="B20" s="66" t="s">
        <v>293</v>
      </c>
      <c r="C20" s="68" t="s">
        <v>255</v>
      </c>
      <c r="D20" s="72">
        <v>28213.0</v>
      </c>
      <c r="E20" s="75">
        <v>23627.0</v>
      </c>
      <c r="F20" s="79">
        <f t="shared" si="1"/>
        <v>4586</v>
      </c>
    </row>
    <row r="21">
      <c r="A21" s="45" t="s">
        <v>159</v>
      </c>
      <c r="B21" s="66" t="s">
        <v>312</v>
      </c>
      <c r="C21" s="68" t="s">
        <v>147</v>
      </c>
      <c r="D21" s="72">
        <v>33386.0</v>
      </c>
      <c r="E21" s="75">
        <v>28802.0</v>
      </c>
      <c r="F21" s="79">
        <f t="shared" si="1"/>
        <v>4584</v>
      </c>
    </row>
    <row r="22">
      <c r="A22" s="45" t="s">
        <v>79</v>
      </c>
      <c r="B22" s="66" t="s">
        <v>312</v>
      </c>
      <c r="C22" s="68" t="s">
        <v>209</v>
      </c>
      <c r="D22" s="72">
        <v>30458.0</v>
      </c>
      <c r="E22" s="75">
        <v>25883.0</v>
      </c>
      <c r="F22" s="79">
        <f t="shared" si="1"/>
        <v>4575</v>
      </c>
    </row>
    <row r="23">
      <c r="A23" s="45" t="s">
        <v>159</v>
      </c>
      <c r="B23" s="66" t="s">
        <v>281</v>
      </c>
      <c r="C23" s="68" t="s">
        <v>225</v>
      </c>
      <c r="D23" s="72">
        <v>30912.0</v>
      </c>
      <c r="E23" s="75">
        <v>26352.0</v>
      </c>
      <c r="F23" s="79">
        <f t="shared" si="1"/>
        <v>4560</v>
      </c>
    </row>
    <row r="24">
      <c r="A24" s="45" t="s">
        <v>79</v>
      </c>
      <c r="B24" s="66" t="s">
        <v>284</v>
      </c>
      <c r="C24" s="68" t="s">
        <v>239</v>
      </c>
      <c r="D24" s="72">
        <v>30139.0</v>
      </c>
      <c r="E24" s="75">
        <v>25614.0</v>
      </c>
      <c r="F24" s="79">
        <f t="shared" si="1"/>
        <v>4525</v>
      </c>
    </row>
    <row r="25">
      <c r="A25" s="45" t="s">
        <v>79</v>
      </c>
      <c r="B25" s="66" t="s">
        <v>271</v>
      </c>
      <c r="C25" s="68" t="s">
        <v>218</v>
      </c>
      <c r="D25" s="72">
        <v>29315.0</v>
      </c>
      <c r="E25" s="75">
        <v>24797.0</v>
      </c>
      <c r="F25" s="79">
        <f t="shared" si="1"/>
        <v>4518</v>
      </c>
    </row>
    <row r="26">
      <c r="A26" s="45" t="s">
        <v>159</v>
      </c>
      <c r="B26" s="66" t="s">
        <v>307</v>
      </c>
      <c r="C26" s="68" t="s">
        <v>137</v>
      </c>
      <c r="D26" s="72">
        <v>33284.0</v>
      </c>
      <c r="E26" s="75">
        <v>28766.0</v>
      </c>
      <c r="F26" s="79">
        <f t="shared" si="1"/>
        <v>4518</v>
      </c>
    </row>
    <row r="27">
      <c r="A27" s="45" t="s">
        <v>159</v>
      </c>
      <c r="B27" s="66" t="s">
        <v>265</v>
      </c>
      <c r="C27" s="68" t="s">
        <v>173</v>
      </c>
      <c r="D27" s="72">
        <v>30532.0</v>
      </c>
      <c r="E27" s="75">
        <v>26033.0</v>
      </c>
      <c r="F27" s="79">
        <f t="shared" si="1"/>
        <v>4499</v>
      </c>
    </row>
    <row r="28">
      <c r="A28" s="45" t="s">
        <v>212</v>
      </c>
      <c r="B28" s="66" t="s">
        <v>234</v>
      </c>
      <c r="C28" s="68" t="s">
        <v>87</v>
      </c>
      <c r="D28" s="72">
        <v>32152.0</v>
      </c>
      <c r="E28" s="75">
        <v>27656.0</v>
      </c>
      <c r="F28" s="79">
        <f t="shared" si="1"/>
        <v>4496</v>
      </c>
    </row>
    <row r="29">
      <c r="A29" s="45" t="s">
        <v>79</v>
      </c>
      <c r="B29" s="66" t="s">
        <v>186</v>
      </c>
      <c r="C29" s="68" t="s">
        <v>23</v>
      </c>
      <c r="D29" s="72">
        <v>29799.0</v>
      </c>
      <c r="E29" s="75">
        <v>25324.0</v>
      </c>
      <c r="F29" s="79">
        <f t="shared" si="1"/>
        <v>4475</v>
      </c>
    </row>
    <row r="30">
      <c r="A30" s="45" t="s">
        <v>212</v>
      </c>
      <c r="B30" s="66" t="s">
        <v>271</v>
      </c>
      <c r="C30" s="68" t="s">
        <v>134</v>
      </c>
      <c r="D30" s="72">
        <v>31979.0</v>
      </c>
      <c r="E30" s="75">
        <v>27504.0</v>
      </c>
      <c r="F30" s="79">
        <f t="shared" si="1"/>
        <v>4475</v>
      </c>
    </row>
    <row r="31">
      <c r="A31" s="45" t="s">
        <v>212</v>
      </c>
      <c r="B31" s="66" t="s">
        <v>186</v>
      </c>
      <c r="C31" s="68" t="s">
        <v>56</v>
      </c>
      <c r="D31" s="72">
        <v>31542.0</v>
      </c>
      <c r="E31" s="75">
        <v>27149.0</v>
      </c>
      <c r="F31" s="79">
        <f t="shared" si="1"/>
        <v>4393</v>
      </c>
    </row>
    <row r="32">
      <c r="A32" s="45" t="s">
        <v>79</v>
      </c>
      <c r="B32" s="66" t="s">
        <v>139</v>
      </c>
      <c r="C32" s="68" t="s">
        <v>334</v>
      </c>
      <c r="D32" s="72">
        <v>29803.0</v>
      </c>
      <c r="E32" s="75">
        <v>25419.0</v>
      </c>
      <c r="F32" s="79">
        <f t="shared" si="1"/>
        <v>4384</v>
      </c>
    </row>
    <row r="33">
      <c r="A33" s="45" t="s">
        <v>79</v>
      </c>
      <c r="B33" s="66" t="s">
        <v>265</v>
      </c>
      <c r="C33" s="68" t="s">
        <v>191</v>
      </c>
      <c r="D33" s="72">
        <v>29103.0</v>
      </c>
      <c r="E33" s="75">
        <v>24739.0</v>
      </c>
      <c r="F33" s="79">
        <f t="shared" si="1"/>
        <v>4364</v>
      </c>
    </row>
    <row r="34">
      <c r="A34" s="45" t="s">
        <v>159</v>
      </c>
      <c r="B34" s="66" t="s">
        <v>193</v>
      </c>
      <c r="C34" s="68" t="s">
        <v>133</v>
      </c>
      <c r="D34" s="72">
        <v>33268.0</v>
      </c>
      <c r="E34" s="75">
        <v>28909.0</v>
      </c>
      <c r="F34" s="79">
        <f t="shared" si="1"/>
        <v>4359</v>
      </c>
    </row>
    <row r="35">
      <c r="A35" s="45" t="s">
        <v>79</v>
      </c>
      <c r="B35" s="66" t="s">
        <v>312</v>
      </c>
      <c r="C35" s="68" t="s">
        <v>208</v>
      </c>
      <c r="D35" s="72">
        <v>30478.0</v>
      </c>
      <c r="E35" s="75">
        <v>26119.0</v>
      </c>
      <c r="F35" s="79">
        <f t="shared" si="1"/>
        <v>4359</v>
      </c>
    </row>
    <row r="36">
      <c r="A36" s="45" t="s">
        <v>159</v>
      </c>
      <c r="B36" s="66" t="s">
        <v>271</v>
      </c>
      <c r="C36" s="68" t="s">
        <v>175</v>
      </c>
      <c r="D36" s="72">
        <v>31593.0</v>
      </c>
      <c r="E36" s="75">
        <v>27247.0</v>
      </c>
      <c r="F36" s="79">
        <f t="shared" si="1"/>
        <v>4346</v>
      </c>
    </row>
    <row r="37">
      <c r="A37" s="45" t="s">
        <v>159</v>
      </c>
      <c r="B37" s="66" t="s">
        <v>271</v>
      </c>
      <c r="C37" s="68" t="s">
        <v>324</v>
      </c>
      <c r="D37" s="72">
        <v>30270.0</v>
      </c>
      <c r="E37" s="75">
        <v>25927.0</v>
      </c>
      <c r="F37" s="79">
        <f t="shared" si="1"/>
        <v>4343</v>
      </c>
    </row>
    <row r="38">
      <c r="A38" s="45" t="s">
        <v>159</v>
      </c>
      <c r="B38" s="66" t="s">
        <v>84</v>
      </c>
      <c r="C38" s="68" t="s">
        <v>160</v>
      </c>
      <c r="D38" s="72">
        <v>31230.0</v>
      </c>
      <c r="E38" s="75">
        <v>26896.0</v>
      </c>
      <c r="F38" s="79">
        <f t="shared" si="1"/>
        <v>4334</v>
      </c>
    </row>
    <row r="39">
      <c r="A39" s="45" t="s">
        <v>79</v>
      </c>
      <c r="B39" s="66" t="s">
        <v>236</v>
      </c>
      <c r="C39" s="68" t="s">
        <v>144</v>
      </c>
      <c r="D39" s="72">
        <v>28480.0</v>
      </c>
      <c r="E39" s="75">
        <v>24155.0</v>
      </c>
      <c r="F39" s="79">
        <f t="shared" si="1"/>
        <v>4325</v>
      </c>
    </row>
    <row r="40">
      <c r="A40" s="45" t="s">
        <v>212</v>
      </c>
      <c r="B40" s="66" t="s">
        <v>236</v>
      </c>
      <c r="C40" s="68" t="s">
        <v>141</v>
      </c>
      <c r="D40" s="72">
        <v>31325.0</v>
      </c>
      <c r="E40" s="75">
        <v>27013.0</v>
      </c>
      <c r="F40" s="79">
        <f t="shared" si="1"/>
        <v>4312</v>
      </c>
    </row>
    <row r="41">
      <c r="A41" s="45" t="s">
        <v>212</v>
      </c>
      <c r="B41" s="66" t="s">
        <v>139</v>
      </c>
      <c r="C41" s="68" t="s">
        <v>226</v>
      </c>
      <c r="D41" s="72">
        <v>30503.0</v>
      </c>
      <c r="E41" s="75">
        <v>26193.0</v>
      </c>
      <c r="F41" s="79">
        <f t="shared" si="1"/>
        <v>4310</v>
      </c>
    </row>
    <row r="42">
      <c r="A42" s="45" t="s">
        <v>212</v>
      </c>
      <c r="B42" s="66" t="s">
        <v>312</v>
      </c>
      <c r="C42" s="68" t="s">
        <v>105</v>
      </c>
      <c r="D42" s="72">
        <v>32048.0</v>
      </c>
      <c r="E42" s="75">
        <v>27770.0</v>
      </c>
      <c r="F42" s="79">
        <f t="shared" si="1"/>
        <v>4278</v>
      </c>
    </row>
    <row r="43">
      <c r="A43" s="45" t="s">
        <v>79</v>
      </c>
      <c r="B43" s="66" t="s">
        <v>265</v>
      </c>
      <c r="C43" s="68" t="s">
        <v>244</v>
      </c>
      <c r="D43" s="72">
        <v>29087.0</v>
      </c>
      <c r="E43" s="75">
        <v>24817.0</v>
      </c>
      <c r="F43" s="79">
        <f t="shared" si="1"/>
        <v>4270</v>
      </c>
    </row>
    <row r="44">
      <c r="A44" s="45" t="s">
        <v>212</v>
      </c>
      <c r="B44" s="66" t="s">
        <v>186</v>
      </c>
      <c r="C44" s="68" t="s">
        <v>321</v>
      </c>
      <c r="D44" s="72">
        <v>32455.0</v>
      </c>
      <c r="E44" s="75">
        <v>28211.0</v>
      </c>
      <c r="F44" s="79">
        <f t="shared" si="1"/>
        <v>4244</v>
      </c>
    </row>
    <row r="45">
      <c r="A45" s="45" t="s">
        <v>79</v>
      </c>
      <c r="B45" s="66" t="s">
        <v>236</v>
      </c>
      <c r="C45" s="68" t="s">
        <v>40</v>
      </c>
      <c r="D45" s="72">
        <v>30109.0</v>
      </c>
      <c r="E45" s="75">
        <v>25866.0</v>
      </c>
      <c r="F45" s="79">
        <f t="shared" si="1"/>
        <v>4243</v>
      </c>
    </row>
    <row r="46">
      <c r="A46" s="45" t="s">
        <v>159</v>
      </c>
      <c r="B46" s="66" t="s">
        <v>284</v>
      </c>
      <c r="C46" s="68" t="s">
        <v>168</v>
      </c>
      <c r="D46" s="72">
        <v>33337.0</v>
      </c>
      <c r="E46" s="75">
        <v>29105.0</v>
      </c>
      <c r="F46" s="79">
        <f t="shared" si="1"/>
        <v>4232</v>
      </c>
    </row>
    <row r="47">
      <c r="A47" s="45" t="s">
        <v>159</v>
      </c>
      <c r="B47" s="66" t="s">
        <v>234</v>
      </c>
      <c r="C47" s="68" t="s">
        <v>36</v>
      </c>
      <c r="D47" s="72">
        <v>29910.0</v>
      </c>
      <c r="E47" s="75">
        <v>25682.0</v>
      </c>
      <c r="F47" s="79">
        <f t="shared" si="1"/>
        <v>4228</v>
      </c>
    </row>
    <row r="48">
      <c r="A48" s="45" t="s">
        <v>212</v>
      </c>
      <c r="B48" s="66" t="s">
        <v>193</v>
      </c>
      <c r="C48" s="68" t="s">
        <v>182</v>
      </c>
      <c r="D48" s="72">
        <v>31391.0</v>
      </c>
      <c r="E48" s="75">
        <v>27165.0</v>
      </c>
      <c r="F48" s="79">
        <f t="shared" si="1"/>
        <v>4226</v>
      </c>
    </row>
    <row r="49">
      <c r="A49" s="45" t="s">
        <v>79</v>
      </c>
      <c r="B49" s="66" t="s">
        <v>139</v>
      </c>
      <c r="C49" s="68" t="s">
        <v>331</v>
      </c>
      <c r="D49" s="72">
        <v>29578.0</v>
      </c>
      <c r="E49" s="75">
        <v>25352.0</v>
      </c>
      <c r="F49" s="79">
        <f t="shared" si="1"/>
        <v>4226</v>
      </c>
    </row>
    <row r="50">
      <c r="A50" s="45" t="s">
        <v>79</v>
      </c>
      <c r="B50" s="66" t="s">
        <v>84</v>
      </c>
      <c r="C50" s="68" t="s">
        <v>112</v>
      </c>
      <c r="D50" s="72">
        <v>28628.0</v>
      </c>
      <c r="E50" s="75">
        <v>24405.0</v>
      </c>
      <c r="F50" s="79">
        <f t="shared" si="1"/>
        <v>4223</v>
      </c>
    </row>
    <row r="51">
      <c r="A51" s="45" t="s">
        <v>79</v>
      </c>
      <c r="B51" s="66" t="s">
        <v>234</v>
      </c>
      <c r="C51" s="68" t="s">
        <v>210</v>
      </c>
      <c r="D51" s="72">
        <v>28642.0</v>
      </c>
      <c r="E51" s="75">
        <v>24427.0</v>
      </c>
      <c r="F51" s="79">
        <f t="shared" si="1"/>
        <v>4215</v>
      </c>
    </row>
    <row r="52">
      <c r="A52" s="45" t="s">
        <v>79</v>
      </c>
      <c r="B52" s="66" t="s">
        <v>293</v>
      </c>
      <c r="C52" s="68" t="s">
        <v>266</v>
      </c>
      <c r="D52" s="72">
        <v>28332.0</v>
      </c>
      <c r="E52" s="75">
        <v>24120.0</v>
      </c>
      <c r="F52" s="79">
        <f t="shared" si="1"/>
        <v>4212</v>
      </c>
    </row>
    <row r="53">
      <c r="A53" s="45" t="s">
        <v>159</v>
      </c>
      <c r="B53" s="66" t="s">
        <v>265</v>
      </c>
      <c r="C53" s="68" t="s">
        <v>164</v>
      </c>
      <c r="D53" s="72">
        <v>30712.0</v>
      </c>
      <c r="E53" s="75">
        <v>26504.0</v>
      </c>
      <c r="F53" s="79">
        <f t="shared" si="1"/>
        <v>4208</v>
      </c>
    </row>
    <row r="54">
      <c r="A54" s="45" t="s">
        <v>79</v>
      </c>
      <c r="B54" s="66" t="s">
        <v>281</v>
      </c>
      <c r="C54" s="68" t="s">
        <v>181</v>
      </c>
      <c r="D54" s="72">
        <v>30105.0</v>
      </c>
      <c r="E54" s="75">
        <v>25898.0</v>
      </c>
      <c r="F54" s="79">
        <f t="shared" si="1"/>
        <v>4207</v>
      </c>
    </row>
    <row r="55">
      <c r="A55" s="45" t="s">
        <v>79</v>
      </c>
      <c r="B55" s="66" t="s">
        <v>312</v>
      </c>
      <c r="C55" s="68" t="s">
        <v>251</v>
      </c>
      <c r="D55" s="72">
        <v>29214.0</v>
      </c>
      <c r="E55" s="75">
        <v>25015.0</v>
      </c>
      <c r="F55" s="79">
        <f t="shared" si="1"/>
        <v>4199</v>
      </c>
    </row>
    <row r="56">
      <c r="A56" s="45" t="s">
        <v>212</v>
      </c>
      <c r="B56" s="66" t="s">
        <v>271</v>
      </c>
      <c r="C56" s="68" t="s">
        <v>323</v>
      </c>
      <c r="D56" s="72">
        <v>31853.0</v>
      </c>
      <c r="E56" s="75">
        <v>27658.0</v>
      </c>
      <c r="F56" s="79">
        <f t="shared" si="1"/>
        <v>4195</v>
      </c>
    </row>
    <row r="57">
      <c r="A57" s="45" t="s">
        <v>159</v>
      </c>
      <c r="B57" s="66" t="s">
        <v>234</v>
      </c>
      <c r="C57" s="68" t="s">
        <v>35</v>
      </c>
      <c r="D57" s="72">
        <v>31360.0</v>
      </c>
      <c r="E57" s="75">
        <v>27182.0</v>
      </c>
      <c r="F57" s="79">
        <f t="shared" si="1"/>
        <v>4178</v>
      </c>
    </row>
    <row r="58">
      <c r="A58" s="45" t="s">
        <v>159</v>
      </c>
      <c r="B58" s="66" t="s">
        <v>139</v>
      </c>
      <c r="C58" s="68" t="s">
        <v>114</v>
      </c>
      <c r="D58" s="72">
        <v>33490.0</v>
      </c>
      <c r="E58" s="75">
        <v>29324.0</v>
      </c>
      <c r="F58" s="79">
        <f t="shared" si="1"/>
        <v>4166</v>
      </c>
    </row>
    <row r="59">
      <c r="A59" s="45" t="s">
        <v>212</v>
      </c>
      <c r="B59" s="66" t="s">
        <v>236</v>
      </c>
      <c r="C59" s="68" t="s">
        <v>327</v>
      </c>
      <c r="D59" s="72">
        <v>33184.0</v>
      </c>
      <c r="E59" s="75">
        <v>29028.0</v>
      </c>
      <c r="F59" s="79">
        <f t="shared" si="1"/>
        <v>4156</v>
      </c>
    </row>
    <row r="60">
      <c r="A60" s="45" t="s">
        <v>79</v>
      </c>
      <c r="B60" s="66" t="s">
        <v>84</v>
      </c>
      <c r="C60" s="68" t="s">
        <v>205</v>
      </c>
      <c r="D60" s="72">
        <v>27109.0</v>
      </c>
      <c r="E60" s="75">
        <v>22962.0</v>
      </c>
      <c r="F60" s="79">
        <f t="shared" si="1"/>
        <v>4147</v>
      </c>
    </row>
    <row r="61">
      <c r="A61" s="45" t="s">
        <v>79</v>
      </c>
      <c r="B61" s="66" t="s">
        <v>312</v>
      </c>
      <c r="C61" s="68" t="s">
        <v>200</v>
      </c>
      <c r="D61" s="72">
        <v>27566.0</v>
      </c>
      <c r="E61" s="75">
        <v>23421.0</v>
      </c>
      <c r="F61" s="79">
        <f t="shared" si="1"/>
        <v>4145</v>
      </c>
    </row>
    <row r="62">
      <c r="A62" s="45" t="s">
        <v>212</v>
      </c>
      <c r="B62" s="66" t="s">
        <v>236</v>
      </c>
      <c r="C62" s="68" t="s">
        <v>104</v>
      </c>
      <c r="D62" s="72">
        <v>33045.0</v>
      </c>
      <c r="E62" s="75">
        <v>28911.0</v>
      </c>
      <c r="F62" s="79">
        <f t="shared" si="1"/>
        <v>4134</v>
      </c>
    </row>
    <row r="63">
      <c r="A63" s="45" t="s">
        <v>212</v>
      </c>
      <c r="B63" s="66" t="s">
        <v>309</v>
      </c>
      <c r="C63" s="68" t="s">
        <v>94</v>
      </c>
      <c r="D63" s="72">
        <v>31138.0</v>
      </c>
      <c r="E63" s="75">
        <v>27011.0</v>
      </c>
      <c r="F63" s="79">
        <f t="shared" si="1"/>
        <v>4127</v>
      </c>
    </row>
    <row r="64">
      <c r="A64" s="45" t="s">
        <v>79</v>
      </c>
      <c r="B64" s="66" t="s">
        <v>271</v>
      </c>
      <c r="C64" s="68" t="s">
        <v>50</v>
      </c>
      <c r="D64" s="72">
        <v>29303.0</v>
      </c>
      <c r="E64" s="75">
        <v>25189.0</v>
      </c>
      <c r="F64" s="79">
        <f t="shared" si="1"/>
        <v>4114</v>
      </c>
    </row>
    <row r="65">
      <c r="A65" s="45" t="s">
        <v>212</v>
      </c>
      <c r="B65" s="66" t="s">
        <v>307</v>
      </c>
      <c r="C65" s="68" t="s">
        <v>136</v>
      </c>
      <c r="D65" s="72">
        <v>32196.0</v>
      </c>
      <c r="E65" s="75">
        <v>28100.0</v>
      </c>
      <c r="F65" s="79">
        <f t="shared" si="1"/>
        <v>4096</v>
      </c>
    </row>
    <row r="66">
      <c r="A66" s="45" t="s">
        <v>79</v>
      </c>
      <c r="B66" s="66" t="s">
        <v>265</v>
      </c>
      <c r="C66" s="68" t="s">
        <v>204</v>
      </c>
      <c r="D66" s="72">
        <v>27520.0</v>
      </c>
      <c r="E66" s="75">
        <v>23430.0</v>
      </c>
      <c r="F66" s="79">
        <f t="shared" si="1"/>
        <v>4090</v>
      </c>
    </row>
    <row r="67">
      <c r="A67" s="45" t="s">
        <v>212</v>
      </c>
      <c r="B67" s="66" t="s">
        <v>265</v>
      </c>
      <c r="C67" s="68" t="s">
        <v>78</v>
      </c>
      <c r="D67" s="72">
        <v>31981.0</v>
      </c>
      <c r="E67" s="75">
        <v>27895.0</v>
      </c>
      <c r="F67" s="79">
        <f t="shared" si="1"/>
        <v>4086</v>
      </c>
    </row>
    <row r="68">
      <c r="A68" s="45" t="s">
        <v>79</v>
      </c>
      <c r="B68" s="66" t="s">
        <v>271</v>
      </c>
      <c r="C68" s="68" t="s">
        <v>256</v>
      </c>
      <c r="D68" s="72">
        <v>28209.0</v>
      </c>
      <c r="E68" s="75">
        <v>24123.0</v>
      </c>
      <c r="F68" s="79">
        <f t="shared" si="1"/>
        <v>4086</v>
      </c>
    </row>
    <row r="69">
      <c r="A69" s="45" t="s">
        <v>212</v>
      </c>
      <c r="B69" s="66" t="s">
        <v>234</v>
      </c>
      <c r="C69" s="68" t="s">
        <v>203</v>
      </c>
      <c r="D69" s="72">
        <v>29565.0</v>
      </c>
      <c r="E69" s="75">
        <v>25493.0</v>
      </c>
      <c r="F69" s="79">
        <f t="shared" si="1"/>
        <v>4072</v>
      </c>
    </row>
    <row r="70">
      <c r="A70" s="45" t="s">
        <v>79</v>
      </c>
      <c r="B70" s="66" t="s">
        <v>312</v>
      </c>
      <c r="C70" s="68" t="s">
        <v>219</v>
      </c>
      <c r="D70" s="72">
        <v>26035.0</v>
      </c>
      <c r="E70" s="75">
        <v>21968.0</v>
      </c>
      <c r="F70" s="79">
        <f t="shared" si="1"/>
        <v>4067</v>
      </c>
    </row>
    <row r="71">
      <c r="A71" s="45" t="s">
        <v>212</v>
      </c>
      <c r="B71" s="66" t="s">
        <v>265</v>
      </c>
      <c r="C71" s="68" t="s">
        <v>108</v>
      </c>
      <c r="D71" s="72">
        <v>32170.0</v>
      </c>
      <c r="E71" s="75">
        <v>28126.0</v>
      </c>
      <c r="F71" s="79">
        <f t="shared" si="1"/>
        <v>4044</v>
      </c>
    </row>
    <row r="72">
      <c r="A72" s="45" t="s">
        <v>79</v>
      </c>
      <c r="B72" s="66" t="s">
        <v>139</v>
      </c>
      <c r="C72" s="68" t="s">
        <v>216</v>
      </c>
      <c r="D72" s="72">
        <v>28782.0</v>
      </c>
      <c r="E72" s="75">
        <v>24757.0</v>
      </c>
      <c r="F72" s="79">
        <f t="shared" si="1"/>
        <v>4025</v>
      </c>
    </row>
    <row r="73">
      <c r="A73" s="45" t="s">
        <v>159</v>
      </c>
      <c r="B73" s="66" t="s">
        <v>84</v>
      </c>
      <c r="C73" s="68" t="s">
        <v>127</v>
      </c>
      <c r="D73" s="72">
        <v>31883.0</v>
      </c>
      <c r="E73" s="75">
        <v>27863.0</v>
      </c>
      <c r="F73" s="79">
        <f t="shared" si="1"/>
        <v>4020</v>
      </c>
    </row>
    <row r="74">
      <c r="A74" s="45" t="s">
        <v>79</v>
      </c>
      <c r="B74" s="66" t="s">
        <v>284</v>
      </c>
      <c r="C74" s="68" t="s">
        <v>172</v>
      </c>
      <c r="D74" s="72">
        <v>29942.0</v>
      </c>
      <c r="E74" s="75">
        <v>25959.0</v>
      </c>
      <c r="F74" s="79">
        <f t="shared" si="1"/>
        <v>3983</v>
      </c>
    </row>
    <row r="75">
      <c r="A75" s="45" t="s">
        <v>212</v>
      </c>
      <c r="B75" s="66" t="s">
        <v>312</v>
      </c>
      <c r="C75" s="68" t="s">
        <v>122</v>
      </c>
      <c r="D75" s="72">
        <v>31467.0</v>
      </c>
      <c r="E75" s="75">
        <v>27499.0</v>
      </c>
      <c r="F75" s="79">
        <f t="shared" si="1"/>
        <v>3968</v>
      </c>
    </row>
    <row r="76">
      <c r="A76" s="45" t="s">
        <v>212</v>
      </c>
      <c r="B76" s="66" t="s">
        <v>84</v>
      </c>
      <c r="C76" s="68" t="s">
        <v>86</v>
      </c>
      <c r="D76" s="72">
        <v>31752.0</v>
      </c>
      <c r="E76" s="75">
        <v>27802.0</v>
      </c>
      <c r="F76" s="79">
        <f t="shared" si="1"/>
        <v>3950</v>
      </c>
    </row>
    <row r="77">
      <c r="A77" s="45" t="s">
        <v>159</v>
      </c>
      <c r="B77" s="66" t="s">
        <v>312</v>
      </c>
      <c r="C77" s="68" t="s">
        <v>157</v>
      </c>
      <c r="D77" s="72">
        <v>32101.0</v>
      </c>
      <c r="E77" s="75">
        <v>28153.0</v>
      </c>
      <c r="F77" s="79">
        <f t="shared" si="1"/>
        <v>3948</v>
      </c>
    </row>
    <row r="78">
      <c r="A78" s="45" t="s">
        <v>79</v>
      </c>
      <c r="B78" s="66" t="s">
        <v>236</v>
      </c>
      <c r="C78" s="68" t="s">
        <v>253</v>
      </c>
      <c r="D78" s="72">
        <v>28004.0</v>
      </c>
      <c r="E78" s="75">
        <v>24061.0</v>
      </c>
      <c r="F78" s="79">
        <f t="shared" si="1"/>
        <v>3943</v>
      </c>
    </row>
    <row r="79">
      <c r="A79" s="45" t="s">
        <v>79</v>
      </c>
      <c r="B79" s="66" t="s">
        <v>236</v>
      </c>
      <c r="C79" s="68" t="s">
        <v>154</v>
      </c>
      <c r="D79" s="72">
        <v>28299.0</v>
      </c>
      <c r="E79" s="75">
        <v>24358.0</v>
      </c>
      <c r="F79" s="79">
        <f t="shared" si="1"/>
        <v>3941</v>
      </c>
    </row>
    <row r="80">
      <c r="A80" s="45" t="s">
        <v>212</v>
      </c>
      <c r="B80" s="66" t="s">
        <v>309</v>
      </c>
      <c r="C80" s="68" t="s">
        <v>140</v>
      </c>
      <c r="D80" s="72">
        <v>29790.0</v>
      </c>
      <c r="E80" s="75">
        <v>25860.0</v>
      </c>
      <c r="F80" s="79">
        <f t="shared" si="1"/>
        <v>3930</v>
      </c>
    </row>
    <row r="81">
      <c r="A81" s="45" t="s">
        <v>159</v>
      </c>
      <c r="B81" s="66" t="s">
        <v>236</v>
      </c>
      <c r="C81" s="68" t="s">
        <v>28</v>
      </c>
      <c r="D81" s="72">
        <v>33754.0</v>
      </c>
      <c r="E81" s="75">
        <v>29840.0</v>
      </c>
      <c r="F81" s="79">
        <f t="shared" si="1"/>
        <v>3914</v>
      </c>
    </row>
    <row r="82">
      <c r="A82" s="45" t="s">
        <v>159</v>
      </c>
      <c r="B82" s="66" t="s">
        <v>293</v>
      </c>
      <c r="C82" s="68" t="s">
        <v>178</v>
      </c>
      <c r="D82" s="72">
        <v>30724.0</v>
      </c>
      <c r="E82" s="75">
        <v>26834.0</v>
      </c>
      <c r="F82" s="79">
        <f t="shared" si="1"/>
        <v>3890</v>
      </c>
    </row>
    <row r="83">
      <c r="A83" s="45" t="s">
        <v>79</v>
      </c>
      <c r="B83" s="66" t="s">
        <v>293</v>
      </c>
      <c r="C83" s="68" t="s">
        <v>261</v>
      </c>
      <c r="D83" s="72">
        <v>27672.0</v>
      </c>
      <c r="E83" s="75">
        <v>23788.0</v>
      </c>
      <c r="F83" s="79">
        <f t="shared" si="1"/>
        <v>3884</v>
      </c>
    </row>
    <row r="84">
      <c r="A84" s="45" t="s">
        <v>79</v>
      </c>
      <c r="B84" s="66" t="s">
        <v>139</v>
      </c>
      <c r="C84" s="68" t="s">
        <v>215</v>
      </c>
      <c r="D84" s="72">
        <v>26359.0</v>
      </c>
      <c r="E84" s="75">
        <v>22481.0</v>
      </c>
      <c r="F84" s="79">
        <f t="shared" si="1"/>
        <v>3878</v>
      </c>
    </row>
    <row r="85">
      <c r="A85" s="45" t="s">
        <v>212</v>
      </c>
      <c r="B85" s="66" t="s">
        <v>307</v>
      </c>
      <c r="C85" s="68" t="s">
        <v>237</v>
      </c>
      <c r="D85" s="72">
        <v>29638.0</v>
      </c>
      <c r="E85" s="75">
        <v>25765.0</v>
      </c>
      <c r="F85" s="79">
        <f t="shared" si="1"/>
        <v>3873</v>
      </c>
    </row>
    <row r="86">
      <c r="A86" s="45" t="s">
        <v>79</v>
      </c>
      <c r="B86" s="66" t="s">
        <v>265</v>
      </c>
      <c r="C86" s="68" t="s">
        <v>106</v>
      </c>
      <c r="D86" s="72">
        <v>29560.0</v>
      </c>
      <c r="E86" s="75">
        <v>25691.0</v>
      </c>
      <c r="F86" s="79">
        <f t="shared" si="1"/>
        <v>3869</v>
      </c>
    </row>
    <row r="87">
      <c r="A87" s="45" t="s">
        <v>212</v>
      </c>
      <c r="B87" s="66" t="s">
        <v>193</v>
      </c>
      <c r="C87" s="68" t="s">
        <v>110</v>
      </c>
      <c r="D87" s="72">
        <v>32602.0</v>
      </c>
      <c r="E87" s="75">
        <v>28752.0</v>
      </c>
      <c r="F87" s="79">
        <f t="shared" si="1"/>
        <v>3850</v>
      </c>
    </row>
    <row r="88">
      <c r="A88" s="45" t="s">
        <v>79</v>
      </c>
      <c r="B88" s="66" t="s">
        <v>186</v>
      </c>
      <c r="C88" s="68" t="s">
        <v>272</v>
      </c>
      <c r="D88" s="72">
        <v>25922.0</v>
      </c>
      <c r="E88" s="75">
        <v>22078.0</v>
      </c>
      <c r="F88" s="79">
        <f t="shared" si="1"/>
        <v>3844</v>
      </c>
    </row>
    <row r="89">
      <c r="A89" s="45" t="s">
        <v>79</v>
      </c>
      <c r="B89" s="66" t="s">
        <v>234</v>
      </c>
      <c r="C89" s="68" t="s">
        <v>174</v>
      </c>
      <c r="D89" s="72">
        <v>28913.0</v>
      </c>
      <c r="E89" s="75">
        <v>25071.0</v>
      </c>
      <c r="F89" s="79">
        <f t="shared" si="1"/>
        <v>3842</v>
      </c>
    </row>
    <row r="90">
      <c r="A90" s="45" t="s">
        <v>79</v>
      </c>
      <c r="B90" s="66" t="s">
        <v>234</v>
      </c>
      <c r="C90" s="68" t="s">
        <v>249</v>
      </c>
      <c r="D90" s="72">
        <v>28457.0</v>
      </c>
      <c r="E90" s="75">
        <v>24618.0</v>
      </c>
      <c r="F90" s="79">
        <f t="shared" si="1"/>
        <v>3839</v>
      </c>
    </row>
    <row r="91">
      <c r="A91" s="45" t="s">
        <v>79</v>
      </c>
      <c r="B91" s="66" t="s">
        <v>139</v>
      </c>
      <c r="C91" s="68" t="s">
        <v>330</v>
      </c>
      <c r="D91" s="72">
        <v>25684.0</v>
      </c>
      <c r="E91" s="75">
        <v>21850.0</v>
      </c>
      <c r="F91" s="79">
        <f t="shared" si="1"/>
        <v>3834</v>
      </c>
    </row>
    <row r="92">
      <c r="A92" s="45" t="s">
        <v>212</v>
      </c>
      <c r="B92" s="66" t="s">
        <v>284</v>
      </c>
      <c r="C92" s="68" t="s">
        <v>138</v>
      </c>
      <c r="D92" s="72">
        <v>32267.0</v>
      </c>
      <c r="E92" s="75">
        <v>28436.0</v>
      </c>
      <c r="F92" s="79">
        <f t="shared" si="1"/>
        <v>3831</v>
      </c>
    </row>
    <row r="93">
      <c r="A93" s="45" t="s">
        <v>212</v>
      </c>
      <c r="B93" s="66" t="s">
        <v>284</v>
      </c>
      <c r="C93" s="68" t="s">
        <v>176</v>
      </c>
      <c r="D93" s="72">
        <v>31096.0</v>
      </c>
      <c r="E93" s="75">
        <v>27268.0</v>
      </c>
      <c r="F93" s="79">
        <f t="shared" si="1"/>
        <v>3828</v>
      </c>
    </row>
    <row r="94">
      <c r="A94" s="45" t="s">
        <v>212</v>
      </c>
      <c r="B94" s="66" t="s">
        <v>293</v>
      </c>
      <c r="C94" s="68" t="s">
        <v>326</v>
      </c>
      <c r="D94" s="72">
        <v>30102.0</v>
      </c>
      <c r="E94" s="75">
        <v>26277.0</v>
      </c>
      <c r="F94" s="79">
        <f t="shared" si="1"/>
        <v>3825</v>
      </c>
    </row>
    <row r="95">
      <c r="A95" s="45" t="s">
        <v>79</v>
      </c>
      <c r="B95" s="66" t="s">
        <v>84</v>
      </c>
      <c r="C95" s="68" t="s">
        <v>85</v>
      </c>
      <c r="D95" s="72">
        <v>28296.0</v>
      </c>
      <c r="E95" s="75">
        <v>24472.0</v>
      </c>
      <c r="F95" s="79">
        <f t="shared" si="1"/>
        <v>3824</v>
      </c>
    </row>
    <row r="96">
      <c r="A96" s="45" t="s">
        <v>79</v>
      </c>
      <c r="B96" s="66" t="s">
        <v>284</v>
      </c>
      <c r="C96" s="68" t="s">
        <v>235</v>
      </c>
      <c r="D96" s="72">
        <v>28924.0</v>
      </c>
      <c r="E96" s="75">
        <v>25128.0</v>
      </c>
      <c r="F96" s="79">
        <f t="shared" si="1"/>
        <v>3796</v>
      </c>
    </row>
    <row r="97">
      <c r="A97" s="45" t="s">
        <v>79</v>
      </c>
      <c r="B97" s="66" t="s">
        <v>139</v>
      </c>
      <c r="C97" s="68" t="s">
        <v>194</v>
      </c>
      <c r="D97" s="72">
        <v>28386.0</v>
      </c>
      <c r="E97" s="75">
        <v>24590.0</v>
      </c>
      <c r="F97" s="79">
        <f t="shared" si="1"/>
        <v>3796</v>
      </c>
    </row>
    <row r="98">
      <c r="A98" s="45" t="s">
        <v>159</v>
      </c>
      <c r="B98" s="66" t="s">
        <v>307</v>
      </c>
      <c r="C98" s="68" t="s">
        <v>12</v>
      </c>
      <c r="D98" s="72">
        <v>34960.0</v>
      </c>
      <c r="E98" s="75">
        <v>31173.0</v>
      </c>
      <c r="F98" s="79">
        <f t="shared" si="1"/>
        <v>3787</v>
      </c>
    </row>
    <row r="99">
      <c r="A99" s="45" t="s">
        <v>159</v>
      </c>
      <c r="B99" s="66" t="s">
        <v>281</v>
      </c>
      <c r="C99" s="68" t="s">
        <v>102</v>
      </c>
      <c r="D99" s="72">
        <v>29919.0</v>
      </c>
      <c r="E99" s="75">
        <v>26133.0</v>
      </c>
      <c r="F99" s="79">
        <f t="shared" si="1"/>
        <v>3786</v>
      </c>
    </row>
    <row r="100">
      <c r="A100" s="45" t="s">
        <v>159</v>
      </c>
      <c r="B100" s="66" t="s">
        <v>309</v>
      </c>
      <c r="C100" s="68" t="s">
        <v>71</v>
      </c>
      <c r="D100" s="72">
        <v>33867.0</v>
      </c>
      <c r="E100" s="75">
        <v>30093.0</v>
      </c>
      <c r="F100" s="79">
        <f t="shared" si="1"/>
        <v>3774</v>
      </c>
    </row>
    <row r="101">
      <c r="A101" s="45" t="s">
        <v>79</v>
      </c>
      <c r="B101" s="66" t="s">
        <v>139</v>
      </c>
      <c r="C101" s="68" t="s">
        <v>246</v>
      </c>
      <c r="D101" s="72">
        <v>25628.0</v>
      </c>
      <c r="E101" s="75">
        <v>21863.0</v>
      </c>
      <c r="F101" s="79">
        <f t="shared" si="1"/>
        <v>3765</v>
      </c>
    </row>
    <row r="102">
      <c r="A102" s="45" t="s">
        <v>79</v>
      </c>
      <c r="B102" s="66" t="s">
        <v>293</v>
      </c>
      <c r="C102" s="68" t="s">
        <v>259</v>
      </c>
      <c r="D102" s="72">
        <v>28964.0</v>
      </c>
      <c r="E102" s="75">
        <v>25234.0</v>
      </c>
      <c r="F102" s="79">
        <f t="shared" si="1"/>
        <v>3730</v>
      </c>
    </row>
    <row r="103">
      <c r="A103" s="45" t="s">
        <v>212</v>
      </c>
      <c r="B103" s="66" t="s">
        <v>84</v>
      </c>
      <c r="C103" s="68" t="s">
        <v>161</v>
      </c>
      <c r="D103" s="72">
        <v>30242.0</v>
      </c>
      <c r="E103" s="75">
        <v>26537.0</v>
      </c>
      <c r="F103" s="79">
        <f t="shared" si="1"/>
        <v>3705</v>
      </c>
    </row>
    <row r="104">
      <c r="A104" s="45" t="s">
        <v>212</v>
      </c>
      <c r="B104" s="66" t="s">
        <v>139</v>
      </c>
      <c r="C104" s="68" t="s">
        <v>221</v>
      </c>
      <c r="D104" s="72">
        <v>30180.0</v>
      </c>
      <c r="E104" s="75">
        <v>26500.0</v>
      </c>
      <c r="F104" s="79">
        <f t="shared" si="1"/>
        <v>3680</v>
      </c>
    </row>
    <row r="105">
      <c r="A105" s="45" t="s">
        <v>212</v>
      </c>
      <c r="B105" s="66" t="s">
        <v>234</v>
      </c>
      <c r="C105" s="68" t="s">
        <v>123</v>
      </c>
      <c r="D105" s="72">
        <v>31194.0</v>
      </c>
      <c r="E105" s="75">
        <v>27528.0</v>
      </c>
      <c r="F105" s="79">
        <f t="shared" si="1"/>
        <v>3666</v>
      </c>
    </row>
    <row r="106">
      <c r="A106" s="45" t="s">
        <v>79</v>
      </c>
      <c r="B106" s="66" t="s">
        <v>234</v>
      </c>
      <c r="C106" s="68" t="s">
        <v>233</v>
      </c>
      <c r="D106" s="72">
        <v>26725.0</v>
      </c>
      <c r="E106" s="75">
        <v>23077.0</v>
      </c>
      <c r="F106" s="79">
        <f t="shared" si="1"/>
        <v>3648</v>
      </c>
    </row>
    <row r="107">
      <c r="A107" s="45" t="s">
        <v>79</v>
      </c>
      <c r="B107" s="66" t="s">
        <v>236</v>
      </c>
      <c r="C107" s="68" t="s">
        <v>328</v>
      </c>
      <c r="D107" s="72">
        <v>28237.0</v>
      </c>
      <c r="E107" s="75">
        <v>24593.0</v>
      </c>
      <c r="F107" s="79">
        <f t="shared" si="1"/>
        <v>3644</v>
      </c>
    </row>
    <row r="108">
      <c r="A108" s="45" t="s">
        <v>79</v>
      </c>
      <c r="B108" s="66" t="s">
        <v>309</v>
      </c>
      <c r="C108" s="68" t="s">
        <v>229</v>
      </c>
      <c r="D108" s="72">
        <v>26393.0</v>
      </c>
      <c r="E108" s="75">
        <v>22756.0</v>
      </c>
      <c r="F108" s="79">
        <f t="shared" si="1"/>
        <v>3637</v>
      </c>
    </row>
    <row r="109">
      <c r="A109" s="45" t="s">
        <v>79</v>
      </c>
      <c r="B109" s="66" t="s">
        <v>265</v>
      </c>
      <c r="C109" s="68" t="s">
        <v>166</v>
      </c>
      <c r="D109" s="72">
        <v>29262.0</v>
      </c>
      <c r="E109" s="75">
        <v>25627.0</v>
      </c>
      <c r="F109" s="79">
        <f t="shared" si="1"/>
        <v>3635</v>
      </c>
    </row>
    <row r="110">
      <c r="A110" s="45" t="s">
        <v>79</v>
      </c>
      <c r="B110" s="66" t="s">
        <v>265</v>
      </c>
      <c r="C110" s="68" t="s">
        <v>206</v>
      </c>
      <c r="D110" s="72">
        <v>26408.0</v>
      </c>
      <c r="E110" s="75">
        <v>22792.0</v>
      </c>
      <c r="F110" s="79">
        <f t="shared" si="1"/>
        <v>3616</v>
      </c>
    </row>
    <row r="111">
      <c r="A111" s="45" t="s">
        <v>79</v>
      </c>
      <c r="B111" s="66" t="s">
        <v>271</v>
      </c>
      <c r="C111" s="68" t="s">
        <v>250</v>
      </c>
      <c r="D111" s="72">
        <v>26691.0</v>
      </c>
      <c r="E111" s="75">
        <v>23082.0</v>
      </c>
      <c r="F111" s="79">
        <f t="shared" si="1"/>
        <v>3609</v>
      </c>
    </row>
    <row r="112">
      <c r="A112" s="45" t="s">
        <v>212</v>
      </c>
      <c r="B112" s="66" t="s">
        <v>293</v>
      </c>
      <c r="C112" s="68" t="s">
        <v>198</v>
      </c>
      <c r="D112" s="72">
        <v>30460.0</v>
      </c>
      <c r="E112" s="75">
        <v>26894.0</v>
      </c>
      <c r="F112" s="79">
        <f t="shared" si="1"/>
        <v>3566</v>
      </c>
    </row>
    <row r="113">
      <c r="A113" s="45" t="s">
        <v>159</v>
      </c>
      <c r="B113" s="66" t="s">
        <v>193</v>
      </c>
      <c r="C113" s="68" t="s">
        <v>80</v>
      </c>
      <c r="D113" s="72">
        <v>31948.0</v>
      </c>
      <c r="E113" s="75">
        <v>28426.0</v>
      </c>
      <c r="F113" s="79">
        <f t="shared" si="1"/>
        <v>3522</v>
      </c>
    </row>
    <row r="114">
      <c r="A114" s="45" t="s">
        <v>212</v>
      </c>
      <c r="B114" s="66" t="s">
        <v>284</v>
      </c>
      <c r="C114" s="68" t="s">
        <v>156</v>
      </c>
      <c r="D114" s="72">
        <v>31253.0</v>
      </c>
      <c r="E114" s="75">
        <v>27746.0</v>
      </c>
      <c r="F114" s="79">
        <f t="shared" si="1"/>
        <v>3507</v>
      </c>
    </row>
    <row r="115">
      <c r="A115" s="45" t="s">
        <v>212</v>
      </c>
      <c r="B115" s="66" t="s">
        <v>309</v>
      </c>
      <c r="C115" s="68" t="s">
        <v>211</v>
      </c>
      <c r="D115" s="72">
        <v>29256.0</v>
      </c>
      <c r="E115" s="75">
        <v>25758.0</v>
      </c>
      <c r="F115" s="79">
        <f t="shared" si="1"/>
        <v>3498</v>
      </c>
    </row>
    <row r="116">
      <c r="A116" s="45" t="s">
        <v>79</v>
      </c>
      <c r="B116" s="66" t="s">
        <v>312</v>
      </c>
      <c r="C116" s="68" t="s">
        <v>132</v>
      </c>
      <c r="D116" s="72">
        <v>28431.0</v>
      </c>
      <c r="E116" s="75">
        <v>24933.0</v>
      </c>
      <c r="F116" s="79">
        <f t="shared" si="1"/>
        <v>3498</v>
      </c>
    </row>
    <row r="117">
      <c r="A117" s="45" t="s">
        <v>79</v>
      </c>
      <c r="B117" s="66" t="s">
        <v>281</v>
      </c>
      <c r="C117" s="68" t="s">
        <v>220</v>
      </c>
      <c r="D117" s="72">
        <v>29320.0</v>
      </c>
      <c r="E117" s="75">
        <v>25830.0</v>
      </c>
      <c r="F117" s="79">
        <f t="shared" si="1"/>
        <v>3490</v>
      </c>
    </row>
    <row r="118">
      <c r="A118" s="45" t="s">
        <v>79</v>
      </c>
      <c r="B118" s="66" t="s">
        <v>193</v>
      </c>
      <c r="C118" s="68" t="s">
        <v>278</v>
      </c>
      <c r="D118" s="72">
        <v>25515.0</v>
      </c>
      <c r="E118" s="75">
        <v>22042.0</v>
      </c>
      <c r="F118" s="79">
        <f t="shared" si="1"/>
        <v>3473</v>
      </c>
    </row>
    <row r="119">
      <c r="A119" s="45" t="s">
        <v>79</v>
      </c>
      <c r="B119" s="66" t="s">
        <v>236</v>
      </c>
      <c r="C119" s="68" t="s">
        <v>276</v>
      </c>
      <c r="D119" s="72">
        <v>24852.0</v>
      </c>
      <c r="E119" s="75">
        <v>21399.0</v>
      </c>
      <c r="F119" s="79">
        <f t="shared" si="1"/>
        <v>3453</v>
      </c>
    </row>
    <row r="120">
      <c r="A120" s="45" t="s">
        <v>79</v>
      </c>
      <c r="B120" s="66" t="s">
        <v>309</v>
      </c>
      <c r="C120" s="68" t="s">
        <v>167</v>
      </c>
      <c r="D120" s="72">
        <v>28659.0</v>
      </c>
      <c r="E120" s="75">
        <v>25223.0</v>
      </c>
      <c r="F120" s="79">
        <f t="shared" si="1"/>
        <v>3436</v>
      </c>
    </row>
    <row r="121">
      <c r="A121" s="45" t="s">
        <v>79</v>
      </c>
      <c r="B121" s="66" t="s">
        <v>312</v>
      </c>
      <c r="C121" s="68" t="s">
        <v>135</v>
      </c>
      <c r="D121" s="72">
        <v>26165.0</v>
      </c>
      <c r="E121" s="75">
        <v>22749.0</v>
      </c>
      <c r="F121" s="79">
        <f t="shared" si="1"/>
        <v>3416</v>
      </c>
    </row>
    <row r="122">
      <c r="A122" s="45" t="s">
        <v>79</v>
      </c>
      <c r="B122" s="66" t="s">
        <v>307</v>
      </c>
      <c r="C122" s="68" t="s">
        <v>195</v>
      </c>
      <c r="D122" s="72">
        <v>29052.0</v>
      </c>
      <c r="E122" s="75">
        <v>25636.0</v>
      </c>
      <c r="F122" s="79">
        <f t="shared" si="1"/>
        <v>3416</v>
      </c>
    </row>
    <row r="123">
      <c r="A123" s="45" t="s">
        <v>79</v>
      </c>
      <c r="B123" s="66" t="s">
        <v>265</v>
      </c>
      <c r="C123" s="68" t="s">
        <v>282</v>
      </c>
      <c r="D123" s="72">
        <v>23770.0</v>
      </c>
      <c r="E123" s="75">
        <v>20392.0</v>
      </c>
      <c r="F123" s="79">
        <f t="shared" si="1"/>
        <v>3378</v>
      </c>
    </row>
    <row r="124">
      <c r="A124" s="45" t="s">
        <v>79</v>
      </c>
      <c r="B124" s="66" t="s">
        <v>186</v>
      </c>
      <c r="C124" s="68" t="s">
        <v>257</v>
      </c>
      <c r="D124" s="72">
        <v>26219.0</v>
      </c>
      <c r="E124" s="75">
        <v>22854.0</v>
      </c>
      <c r="F124" s="79">
        <f t="shared" si="1"/>
        <v>3365</v>
      </c>
    </row>
    <row r="125">
      <c r="A125" s="45" t="s">
        <v>212</v>
      </c>
      <c r="B125" s="66" t="s">
        <v>139</v>
      </c>
      <c r="C125" s="68" t="s">
        <v>185</v>
      </c>
      <c r="D125" s="72">
        <v>30936.0</v>
      </c>
      <c r="E125" s="75">
        <v>27572.0</v>
      </c>
      <c r="F125" s="79">
        <f t="shared" si="1"/>
        <v>3364</v>
      </c>
    </row>
    <row r="126">
      <c r="A126" s="45" t="s">
        <v>79</v>
      </c>
      <c r="B126" s="66" t="s">
        <v>193</v>
      </c>
      <c r="C126" s="68" t="s">
        <v>145</v>
      </c>
      <c r="D126" s="72">
        <v>27487.0</v>
      </c>
      <c r="E126" s="75">
        <v>24127.0</v>
      </c>
      <c r="F126" s="79">
        <f t="shared" si="1"/>
        <v>3360</v>
      </c>
    </row>
    <row r="127">
      <c r="A127" s="45" t="s">
        <v>79</v>
      </c>
      <c r="B127" s="66" t="s">
        <v>236</v>
      </c>
      <c r="C127" s="68" t="s">
        <v>155</v>
      </c>
      <c r="D127" s="72">
        <v>26456.0</v>
      </c>
      <c r="E127" s="75">
        <v>23102.0</v>
      </c>
      <c r="F127" s="79">
        <f t="shared" si="1"/>
        <v>3354</v>
      </c>
    </row>
    <row r="128">
      <c r="A128" s="45" t="s">
        <v>79</v>
      </c>
      <c r="B128" s="66" t="s">
        <v>186</v>
      </c>
      <c r="C128" s="68" t="s">
        <v>150</v>
      </c>
      <c r="D128" s="72">
        <v>29269.0</v>
      </c>
      <c r="E128" s="75">
        <v>25943.0</v>
      </c>
      <c r="F128" s="79">
        <f t="shared" si="1"/>
        <v>3326</v>
      </c>
    </row>
    <row r="129">
      <c r="A129" s="45" t="s">
        <v>79</v>
      </c>
      <c r="B129" s="66" t="s">
        <v>284</v>
      </c>
      <c r="C129" s="68" t="s">
        <v>93</v>
      </c>
      <c r="D129" s="72">
        <v>28468.0</v>
      </c>
      <c r="E129" s="75">
        <v>25151.0</v>
      </c>
      <c r="F129" s="79">
        <f t="shared" si="1"/>
        <v>3317</v>
      </c>
    </row>
    <row r="130">
      <c r="A130" s="45" t="s">
        <v>79</v>
      </c>
      <c r="B130" s="66" t="s">
        <v>284</v>
      </c>
      <c r="C130" s="68" t="s">
        <v>254</v>
      </c>
      <c r="D130" s="72">
        <v>27736.0</v>
      </c>
      <c r="E130" s="75">
        <v>24420.0</v>
      </c>
      <c r="F130" s="79">
        <f t="shared" si="1"/>
        <v>3316</v>
      </c>
    </row>
    <row r="131">
      <c r="A131" s="45" t="s">
        <v>79</v>
      </c>
      <c r="B131" s="66" t="s">
        <v>193</v>
      </c>
      <c r="C131" s="68" t="s">
        <v>264</v>
      </c>
      <c r="D131" s="72">
        <v>27092.0</v>
      </c>
      <c r="E131" s="75">
        <v>23781.0</v>
      </c>
      <c r="F131" s="79">
        <f t="shared" si="1"/>
        <v>3311</v>
      </c>
    </row>
    <row r="132">
      <c r="A132" s="45" t="s">
        <v>79</v>
      </c>
      <c r="B132" s="66" t="s">
        <v>307</v>
      </c>
      <c r="C132" s="68" t="s">
        <v>241</v>
      </c>
      <c r="D132" s="72">
        <v>26221.0</v>
      </c>
      <c r="E132" s="75">
        <v>22925.0</v>
      </c>
      <c r="F132" s="79">
        <f t="shared" si="1"/>
        <v>3296</v>
      </c>
    </row>
    <row r="133">
      <c r="A133" s="45" t="s">
        <v>79</v>
      </c>
      <c r="B133" s="66" t="s">
        <v>193</v>
      </c>
      <c r="C133" s="68" t="s">
        <v>228</v>
      </c>
      <c r="D133" s="72">
        <v>28447.0</v>
      </c>
      <c r="E133" s="75">
        <v>25158.0</v>
      </c>
      <c r="F133" s="79">
        <f t="shared" si="1"/>
        <v>3289</v>
      </c>
    </row>
    <row r="134">
      <c r="A134" s="45" t="s">
        <v>79</v>
      </c>
      <c r="B134" s="66" t="s">
        <v>281</v>
      </c>
      <c r="C134" s="68" t="s">
        <v>227</v>
      </c>
      <c r="D134" s="72">
        <v>29120.0</v>
      </c>
      <c r="E134" s="75">
        <v>25833.0</v>
      </c>
      <c r="F134" s="79">
        <f t="shared" si="1"/>
        <v>3287</v>
      </c>
    </row>
    <row r="135">
      <c r="A135" s="45" t="s">
        <v>79</v>
      </c>
      <c r="B135" s="66" t="s">
        <v>271</v>
      </c>
      <c r="C135" s="68" t="s">
        <v>214</v>
      </c>
      <c r="D135" s="72">
        <v>28621.0</v>
      </c>
      <c r="E135" s="75">
        <v>25352.0</v>
      </c>
      <c r="F135" s="79">
        <f t="shared" si="1"/>
        <v>3269</v>
      </c>
    </row>
    <row r="136">
      <c r="A136" s="45" t="s">
        <v>212</v>
      </c>
      <c r="B136" s="66" t="s">
        <v>312</v>
      </c>
      <c r="C136" s="68" t="s">
        <v>101</v>
      </c>
      <c r="D136" s="72">
        <v>30294.0</v>
      </c>
      <c r="E136" s="75">
        <v>27030.0</v>
      </c>
      <c r="F136" s="79">
        <f t="shared" si="1"/>
        <v>3264</v>
      </c>
    </row>
    <row r="137">
      <c r="A137" s="45" t="s">
        <v>79</v>
      </c>
      <c r="B137" s="66" t="s">
        <v>186</v>
      </c>
      <c r="C137" s="68" t="s">
        <v>243</v>
      </c>
      <c r="D137" s="72">
        <v>29109.0</v>
      </c>
      <c r="E137" s="75">
        <v>25851.0</v>
      </c>
      <c r="F137" s="79">
        <f t="shared" si="1"/>
        <v>3258</v>
      </c>
    </row>
    <row r="138">
      <c r="A138" s="45" t="s">
        <v>79</v>
      </c>
      <c r="B138" s="66" t="s">
        <v>234</v>
      </c>
      <c r="C138" s="68" t="s">
        <v>16</v>
      </c>
      <c r="D138" s="72">
        <v>26804.0</v>
      </c>
      <c r="E138" s="75">
        <v>23549.0</v>
      </c>
      <c r="F138" s="79">
        <f t="shared" si="1"/>
        <v>3255</v>
      </c>
    </row>
    <row r="139">
      <c r="A139" s="45" t="s">
        <v>79</v>
      </c>
      <c r="B139" s="66" t="s">
        <v>84</v>
      </c>
      <c r="C139" s="68" t="s">
        <v>189</v>
      </c>
      <c r="D139" s="72">
        <v>27913.0</v>
      </c>
      <c r="E139" s="75">
        <v>24661.0</v>
      </c>
      <c r="F139" s="79">
        <f t="shared" si="1"/>
        <v>3252</v>
      </c>
    </row>
    <row r="140">
      <c r="A140" s="45" t="s">
        <v>79</v>
      </c>
      <c r="B140" s="66" t="s">
        <v>284</v>
      </c>
      <c r="C140" s="68" t="s">
        <v>217</v>
      </c>
      <c r="D140" s="72">
        <v>25423.0</v>
      </c>
      <c r="E140" s="75">
        <v>22173.0</v>
      </c>
      <c r="F140" s="79">
        <f t="shared" si="1"/>
        <v>3250</v>
      </c>
    </row>
    <row r="141">
      <c r="A141" s="45" t="s">
        <v>79</v>
      </c>
      <c r="B141" s="66" t="s">
        <v>309</v>
      </c>
      <c r="C141" s="68" t="s">
        <v>82</v>
      </c>
      <c r="D141" s="72">
        <v>25127.0</v>
      </c>
      <c r="E141" s="75">
        <v>21892.0</v>
      </c>
      <c r="F141" s="79">
        <f t="shared" si="1"/>
        <v>3235</v>
      </c>
    </row>
    <row r="142">
      <c r="A142" s="45" t="s">
        <v>212</v>
      </c>
      <c r="B142" s="66" t="s">
        <v>293</v>
      </c>
      <c r="C142" s="68" t="s">
        <v>151</v>
      </c>
      <c r="D142" s="72">
        <v>29521.0</v>
      </c>
      <c r="E142" s="75">
        <v>26292.0</v>
      </c>
      <c r="F142" s="79">
        <f t="shared" si="1"/>
        <v>3229</v>
      </c>
    </row>
    <row r="143">
      <c r="A143" s="45" t="s">
        <v>79</v>
      </c>
      <c r="B143" s="66" t="s">
        <v>281</v>
      </c>
      <c r="C143" s="68" t="s">
        <v>202</v>
      </c>
      <c r="D143" s="72">
        <v>24564.0</v>
      </c>
      <c r="E143" s="75">
        <v>21366.0</v>
      </c>
      <c r="F143" s="79">
        <f t="shared" si="1"/>
        <v>3198</v>
      </c>
    </row>
    <row r="144">
      <c r="A144" s="45" t="s">
        <v>79</v>
      </c>
      <c r="B144" s="66" t="s">
        <v>271</v>
      </c>
      <c r="C144" s="68" t="s">
        <v>242</v>
      </c>
      <c r="D144" s="72">
        <v>27476.0</v>
      </c>
      <c r="E144" s="75">
        <v>24295.0</v>
      </c>
      <c r="F144" s="79">
        <f t="shared" si="1"/>
        <v>3181</v>
      </c>
    </row>
    <row r="145">
      <c r="A145" s="45" t="s">
        <v>79</v>
      </c>
      <c r="B145" s="66" t="s">
        <v>307</v>
      </c>
      <c r="C145" s="68" t="s">
        <v>260</v>
      </c>
      <c r="D145" s="72">
        <v>28465.0</v>
      </c>
      <c r="E145" s="75">
        <v>25287.0</v>
      </c>
      <c r="F145" s="79">
        <f t="shared" si="1"/>
        <v>3178</v>
      </c>
    </row>
    <row r="146">
      <c r="A146" s="45" t="s">
        <v>79</v>
      </c>
      <c r="B146" s="66" t="s">
        <v>186</v>
      </c>
      <c r="C146" s="68" t="s">
        <v>125</v>
      </c>
      <c r="D146" s="72">
        <v>26462.0</v>
      </c>
      <c r="E146" s="75">
        <v>23309.0</v>
      </c>
      <c r="F146" s="79">
        <f t="shared" si="1"/>
        <v>3153</v>
      </c>
    </row>
    <row r="147">
      <c r="A147" s="45" t="s">
        <v>79</v>
      </c>
      <c r="B147" s="66" t="s">
        <v>307</v>
      </c>
      <c r="C147" s="68" t="s">
        <v>190</v>
      </c>
      <c r="D147" s="72">
        <v>28474.0</v>
      </c>
      <c r="E147" s="75">
        <v>25331.0</v>
      </c>
      <c r="F147" s="79">
        <f t="shared" si="1"/>
        <v>3143</v>
      </c>
    </row>
    <row r="148">
      <c r="A148" s="45" t="s">
        <v>79</v>
      </c>
      <c r="B148" s="66" t="s">
        <v>281</v>
      </c>
      <c r="C148" s="68" t="s">
        <v>269</v>
      </c>
      <c r="D148" s="72">
        <v>26318.0</v>
      </c>
      <c r="E148" s="75">
        <v>23190.0</v>
      </c>
      <c r="F148" s="79">
        <f t="shared" si="1"/>
        <v>3128</v>
      </c>
    </row>
    <row r="149">
      <c r="A149" s="45" t="s">
        <v>79</v>
      </c>
      <c r="B149" s="66" t="s">
        <v>193</v>
      </c>
      <c r="C149" s="68" t="s">
        <v>248</v>
      </c>
      <c r="D149" s="72">
        <v>24617.0</v>
      </c>
      <c r="E149" s="75">
        <v>21558.0</v>
      </c>
      <c r="F149" s="79">
        <f t="shared" si="1"/>
        <v>3059</v>
      </c>
    </row>
    <row r="150">
      <c r="A150" s="45" t="s">
        <v>212</v>
      </c>
      <c r="B150" s="66" t="s">
        <v>186</v>
      </c>
      <c r="C150" s="68" t="s">
        <v>318</v>
      </c>
      <c r="D150" s="72">
        <v>29435.0</v>
      </c>
      <c r="E150" s="75">
        <v>26387.0</v>
      </c>
      <c r="F150" s="79">
        <f t="shared" si="1"/>
        <v>3048</v>
      </c>
    </row>
    <row r="151">
      <c r="A151" s="45" t="s">
        <v>79</v>
      </c>
      <c r="B151" s="66" t="s">
        <v>271</v>
      </c>
      <c r="C151" s="68" t="s">
        <v>277</v>
      </c>
      <c r="D151" s="72">
        <v>25433.0</v>
      </c>
      <c r="E151" s="75">
        <v>22390.0</v>
      </c>
      <c r="F151" s="79">
        <f t="shared" si="1"/>
        <v>3043</v>
      </c>
    </row>
    <row r="152">
      <c r="A152" s="45" t="s">
        <v>79</v>
      </c>
      <c r="B152" s="66" t="s">
        <v>234</v>
      </c>
      <c r="C152" s="68" t="s">
        <v>115</v>
      </c>
      <c r="D152" s="72">
        <v>24412.0</v>
      </c>
      <c r="E152" s="75">
        <v>21385.0</v>
      </c>
      <c r="F152" s="79">
        <f t="shared" si="1"/>
        <v>3027</v>
      </c>
    </row>
    <row r="153">
      <c r="A153" s="45" t="s">
        <v>212</v>
      </c>
      <c r="B153" s="66" t="s">
        <v>271</v>
      </c>
      <c r="C153" s="68" t="s">
        <v>230</v>
      </c>
      <c r="D153" s="72">
        <v>28566.0</v>
      </c>
      <c r="E153" s="75">
        <v>25558.0</v>
      </c>
      <c r="F153" s="79">
        <f t="shared" si="1"/>
        <v>3008</v>
      </c>
    </row>
    <row r="154">
      <c r="A154" s="45" t="s">
        <v>79</v>
      </c>
      <c r="B154" s="66" t="s">
        <v>234</v>
      </c>
      <c r="C154" s="68" t="s">
        <v>240</v>
      </c>
      <c r="D154" s="72">
        <v>23465.0</v>
      </c>
      <c r="E154" s="75">
        <v>20478.0</v>
      </c>
      <c r="F154" s="79">
        <f t="shared" si="1"/>
        <v>2987</v>
      </c>
    </row>
    <row r="155">
      <c r="A155" s="45" t="s">
        <v>79</v>
      </c>
      <c r="B155" s="66" t="s">
        <v>193</v>
      </c>
      <c r="C155" s="68" t="s">
        <v>252</v>
      </c>
      <c r="D155" s="72">
        <v>24363.0</v>
      </c>
      <c r="E155" s="75">
        <v>21380.0</v>
      </c>
      <c r="F155" s="79">
        <f t="shared" si="1"/>
        <v>2983</v>
      </c>
    </row>
    <row r="156">
      <c r="A156" s="45" t="s">
        <v>79</v>
      </c>
      <c r="B156" s="66" t="s">
        <v>271</v>
      </c>
      <c r="C156" s="68" t="s">
        <v>73</v>
      </c>
      <c r="D156" s="72">
        <v>26760.0</v>
      </c>
      <c r="E156" s="75">
        <v>23808.0</v>
      </c>
      <c r="F156" s="79">
        <f t="shared" si="1"/>
        <v>2952</v>
      </c>
    </row>
    <row r="157">
      <c r="A157" s="45" t="s">
        <v>79</v>
      </c>
      <c r="B157" s="66" t="s">
        <v>84</v>
      </c>
      <c r="C157" s="68" t="s">
        <v>196</v>
      </c>
      <c r="D157" s="72">
        <v>27886.0</v>
      </c>
      <c r="E157" s="75">
        <v>24978.0</v>
      </c>
      <c r="F157" s="79">
        <f t="shared" si="1"/>
        <v>2908</v>
      </c>
    </row>
    <row r="158">
      <c r="A158" s="45" t="s">
        <v>79</v>
      </c>
      <c r="B158" s="66" t="s">
        <v>281</v>
      </c>
      <c r="C158" s="68" t="s">
        <v>280</v>
      </c>
      <c r="D158" s="72">
        <v>23942.0</v>
      </c>
      <c r="E158" s="75">
        <v>21039.0</v>
      </c>
      <c r="F158" s="79">
        <f t="shared" si="1"/>
        <v>2903</v>
      </c>
    </row>
    <row r="159">
      <c r="A159" s="45" t="s">
        <v>79</v>
      </c>
      <c r="B159" s="66" t="s">
        <v>293</v>
      </c>
      <c r="C159" s="68" t="s">
        <v>88</v>
      </c>
      <c r="D159" s="72">
        <v>27929.0</v>
      </c>
      <c r="E159" s="75">
        <v>25043.0</v>
      </c>
      <c r="F159" s="79">
        <f t="shared" si="1"/>
        <v>2886</v>
      </c>
    </row>
    <row r="160">
      <c r="A160" s="45" t="s">
        <v>79</v>
      </c>
      <c r="B160" s="66" t="s">
        <v>84</v>
      </c>
      <c r="C160" s="68" t="s">
        <v>165</v>
      </c>
      <c r="D160" s="72">
        <v>25133.0</v>
      </c>
      <c r="E160" s="75">
        <v>22258.0</v>
      </c>
      <c r="F160" s="79">
        <f t="shared" si="1"/>
        <v>2875</v>
      </c>
    </row>
    <row r="161">
      <c r="A161" s="45" t="s">
        <v>79</v>
      </c>
      <c r="B161" s="66" t="s">
        <v>284</v>
      </c>
      <c r="C161" s="68" t="s">
        <v>158</v>
      </c>
      <c r="D161" s="72">
        <v>26325.0</v>
      </c>
      <c r="E161" s="75">
        <v>23472.0</v>
      </c>
      <c r="F161" s="79">
        <f t="shared" si="1"/>
        <v>2853</v>
      </c>
    </row>
    <row r="162">
      <c r="A162" s="45" t="s">
        <v>79</v>
      </c>
      <c r="B162" s="66" t="s">
        <v>281</v>
      </c>
      <c r="C162" s="68" t="s">
        <v>232</v>
      </c>
      <c r="D162" s="72">
        <v>27802.0</v>
      </c>
      <c r="E162" s="75">
        <v>24952.0</v>
      </c>
      <c r="F162" s="79">
        <f t="shared" si="1"/>
        <v>2850</v>
      </c>
    </row>
    <row r="163">
      <c r="A163" s="45" t="s">
        <v>79</v>
      </c>
      <c r="B163" s="66" t="s">
        <v>312</v>
      </c>
      <c r="C163" s="68" t="s">
        <v>222</v>
      </c>
      <c r="D163" s="72">
        <v>28271.0</v>
      </c>
      <c r="E163" s="75">
        <v>25437.0</v>
      </c>
      <c r="F163" s="79">
        <f t="shared" si="1"/>
        <v>2834</v>
      </c>
    </row>
    <row r="164">
      <c r="A164" s="45" t="s">
        <v>79</v>
      </c>
      <c r="B164" s="66" t="s">
        <v>307</v>
      </c>
      <c r="C164" s="68" t="s">
        <v>262</v>
      </c>
      <c r="D164" s="72">
        <v>26397.0</v>
      </c>
      <c r="E164" s="75">
        <v>23584.0</v>
      </c>
      <c r="F164" s="79">
        <f t="shared" si="1"/>
        <v>2813</v>
      </c>
    </row>
    <row r="165">
      <c r="A165" s="45" t="s">
        <v>79</v>
      </c>
      <c r="B165" s="66" t="s">
        <v>186</v>
      </c>
      <c r="C165" s="68" t="s">
        <v>286</v>
      </c>
      <c r="D165" s="72">
        <v>23615.0</v>
      </c>
      <c r="E165" s="75">
        <v>20910.0</v>
      </c>
      <c r="F165" s="79">
        <f t="shared" si="1"/>
        <v>2705</v>
      </c>
    </row>
    <row r="166">
      <c r="A166" s="45" t="s">
        <v>212</v>
      </c>
      <c r="B166" s="66" t="s">
        <v>265</v>
      </c>
      <c r="C166" s="68" t="s">
        <v>303</v>
      </c>
      <c r="D166" s="72">
        <v>28955.0</v>
      </c>
      <c r="E166" s="75">
        <v>26299.0</v>
      </c>
      <c r="F166" s="79">
        <f t="shared" si="1"/>
        <v>2656</v>
      </c>
    </row>
    <row r="167">
      <c r="A167" s="45" t="s">
        <v>79</v>
      </c>
      <c r="B167" s="66" t="s">
        <v>309</v>
      </c>
      <c r="C167" s="68" t="s">
        <v>224</v>
      </c>
      <c r="D167" s="72">
        <v>26534.0</v>
      </c>
      <c r="E167" s="75">
        <v>23883.0</v>
      </c>
      <c r="F167" s="79">
        <f t="shared" si="1"/>
        <v>2651</v>
      </c>
    </row>
    <row r="168">
      <c r="A168" s="45" t="s">
        <v>79</v>
      </c>
      <c r="B168" s="66" t="s">
        <v>284</v>
      </c>
      <c r="C168" s="68" t="s">
        <v>199</v>
      </c>
      <c r="D168" s="72">
        <v>25299.0</v>
      </c>
      <c r="E168" s="75">
        <v>22666.0</v>
      </c>
      <c r="F168" s="79">
        <f t="shared" si="1"/>
        <v>2633</v>
      </c>
    </row>
    <row r="169">
      <c r="A169" s="45" t="s">
        <v>79</v>
      </c>
      <c r="B169" s="66" t="s">
        <v>309</v>
      </c>
      <c r="C169" s="68" t="s">
        <v>285</v>
      </c>
      <c r="D169" s="72">
        <v>21153.0</v>
      </c>
      <c r="E169" s="75">
        <v>18552.0</v>
      </c>
      <c r="F169" s="79">
        <f t="shared" si="1"/>
        <v>2601</v>
      </c>
    </row>
    <row r="170">
      <c r="A170" s="45" t="s">
        <v>79</v>
      </c>
      <c r="B170" s="66" t="s">
        <v>307</v>
      </c>
      <c r="C170" s="68" t="s">
        <v>238</v>
      </c>
      <c r="D170" s="72">
        <v>25085.0</v>
      </c>
      <c r="E170" s="75">
        <v>22490.0</v>
      </c>
      <c r="F170" s="79">
        <f t="shared" si="1"/>
        <v>2595</v>
      </c>
    </row>
    <row r="171">
      <c r="A171" s="45" t="s">
        <v>79</v>
      </c>
      <c r="B171" s="66" t="s">
        <v>265</v>
      </c>
      <c r="C171" s="68" t="s">
        <v>273</v>
      </c>
      <c r="D171" s="72">
        <v>20787.0</v>
      </c>
      <c r="E171" s="75">
        <v>18248.0</v>
      </c>
      <c r="F171" s="79">
        <f t="shared" si="1"/>
        <v>2539</v>
      </c>
    </row>
    <row r="172">
      <c r="A172" s="45" t="s">
        <v>79</v>
      </c>
      <c r="B172" s="66" t="s">
        <v>84</v>
      </c>
      <c r="C172" s="68" t="s">
        <v>184</v>
      </c>
      <c r="D172" s="72">
        <v>26676.0</v>
      </c>
      <c r="E172" s="75">
        <v>24161.0</v>
      </c>
      <c r="F172" s="79">
        <f t="shared" si="1"/>
        <v>2515</v>
      </c>
    </row>
    <row r="173">
      <c r="A173" s="45" t="s">
        <v>79</v>
      </c>
      <c r="B173" s="66" t="s">
        <v>236</v>
      </c>
      <c r="C173" s="68" t="s">
        <v>329</v>
      </c>
      <c r="D173" s="72">
        <v>26612.0</v>
      </c>
      <c r="E173" s="75">
        <v>24119.0</v>
      </c>
      <c r="F173" s="79">
        <f t="shared" si="1"/>
        <v>2493</v>
      </c>
    </row>
    <row r="174">
      <c r="A174" s="45" t="s">
        <v>79</v>
      </c>
      <c r="B174" s="66" t="s">
        <v>234</v>
      </c>
      <c r="C174" s="68" t="s">
        <v>263</v>
      </c>
      <c r="D174" s="72">
        <v>24942.0</v>
      </c>
      <c r="E174" s="75">
        <v>22494.0</v>
      </c>
      <c r="F174" s="79">
        <f t="shared" si="1"/>
        <v>2448</v>
      </c>
    </row>
    <row r="175">
      <c r="A175" s="45" t="s">
        <v>79</v>
      </c>
      <c r="B175" s="66" t="s">
        <v>309</v>
      </c>
      <c r="C175" s="68" t="s">
        <v>149</v>
      </c>
      <c r="D175" s="72">
        <v>22879.0</v>
      </c>
      <c r="E175" s="75">
        <v>20440.0</v>
      </c>
      <c r="F175" s="79">
        <f t="shared" si="1"/>
        <v>2439</v>
      </c>
    </row>
    <row r="176">
      <c r="A176" s="45" t="s">
        <v>79</v>
      </c>
      <c r="B176" s="66" t="s">
        <v>281</v>
      </c>
      <c r="C176" s="68" t="s">
        <v>223</v>
      </c>
      <c r="D176" s="72">
        <v>23644.0</v>
      </c>
      <c r="E176" s="75">
        <v>21212.0</v>
      </c>
      <c r="F176" s="79">
        <f t="shared" si="1"/>
        <v>2432</v>
      </c>
    </row>
    <row r="177">
      <c r="A177" s="45" t="s">
        <v>79</v>
      </c>
      <c r="B177" s="66" t="s">
        <v>139</v>
      </c>
      <c r="C177" s="68" t="s">
        <v>190</v>
      </c>
      <c r="D177" s="72">
        <v>27179.0</v>
      </c>
      <c r="E177" s="75">
        <v>24754.0</v>
      </c>
      <c r="F177" s="79">
        <f t="shared" si="1"/>
        <v>2425</v>
      </c>
    </row>
    <row r="178">
      <c r="A178" s="45" t="s">
        <v>79</v>
      </c>
      <c r="B178" s="66" t="s">
        <v>307</v>
      </c>
      <c r="C178" s="68" t="s">
        <v>283</v>
      </c>
      <c r="D178" s="72">
        <v>24320.0</v>
      </c>
      <c r="E178" s="75">
        <v>21909.0</v>
      </c>
      <c r="F178" s="79">
        <f t="shared" si="1"/>
        <v>2411</v>
      </c>
    </row>
    <row r="179">
      <c r="A179" s="45" t="s">
        <v>212</v>
      </c>
      <c r="B179" s="66" t="s">
        <v>281</v>
      </c>
      <c r="C179" s="68" t="s">
        <v>290</v>
      </c>
      <c r="D179" s="72">
        <v>30104.0</v>
      </c>
      <c r="E179" s="75">
        <v>27731.0</v>
      </c>
      <c r="F179" s="79">
        <f t="shared" si="1"/>
        <v>2373</v>
      </c>
    </row>
    <row r="180">
      <c r="A180" s="45" t="s">
        <v>79</v>
      </c>
      <c r="B180" s="66" t="s">
        <v>293</v>
      </c>
      <c r="C180" s="68" t="s">
        <v>275</v>
      </c>
      <c r="D180" s="72">
        <v>23477.0</v>
      </c>
      <c r="E180" s="75">
        <v>21210.0</v>
      </c>
      <c r="F180" s="79">
        <f t="shared" si="1"/>
        <v>2267</v>
      </c>
    </row>
    <row r="181">
      <c r="A181" s="45" t="s">
        <v>79</v>
      </c>
      <c r="B181" s="66" t="s">
        <v>193</v>
      </c>
      <c r="C181" s="68" t="s">
        <v>274</v>
      </c>
      <c r="D181" s="72">
        <v>21096.0</v>
      </c>
      <c r="E181" s="75">
        <v>18957.0</v>
      </c>
      <c r="F181" s="79">
        <f t="shared" si="1"/>
        <v>2139</v>
      </c>
    </row>
    <row r="182">
      <c r="A182" s="45" t="s">
        <v>79</v>
      </c>
      <c r="B182" s="66" t="s">
        <v>193</v>
      </c>
      <c r="C182" s="68" t="s">
        <v>291</v>
      </c>
      <c r="D182" s="72">
        <v>19551.0</v>
      </c>
      <c r="E182" s="75">
        <v>17457.0</v>
      </c>
      <c r="F182" s="79">
        <f t="shared" si="1"/>
        <v>2094</v>
      </c>
    </row>
    <row r="183">
      <c r="A183" s="45" t="s">
        <v>79</v>
      </c>
      <c r="B183" s="66" t="s">
        <v>293</v>
      </c>
      <c r="C183" s="68" t="s">
        <v>270</v>
      </c>
      <c r="D183" s="72">
        <v>21833.0</v>
      </c>
      <c r="E183" s="75">
        <v>19806.0</v>
      </c>
      <c r="F183" s="79">
        <f t="shared" si="1"/>
        <v>2027</v>
      </c>
    </row>
  </sheetData>
  <mergeCells count="1">
    <mergeCell ref="H2:H4"/>
  </mergeCells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351C75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57"/>
    <col customWidth="1" min="4" max="4" width="39.43"/>
    <col customWidth="1" min="5" max="5" width="14.14"/>
    <col customWidth="1" min="6" max="6" width="3.43"/>
    <col customWidth="1" min="7" max="7" width="12.57"/>
    <col customWidth="1" min="8" max="8" width="33.57"/>
    <col customWidth="1" min="10" max="10" width="19.29"/>
    <col customWidth="1" min="11" max="11" width="32.0"/>
    <col customWidth="1" min="14" max="14" width="28.57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Points!C14</f>
        <v>The Dark Side</v>
      </c>
      <c r="I4" s="286">
        <f>Points!P14</f>
        <v>1597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Points!C7</f>
        <v>Lambers Hammers</v>
      </c>
      <c r="E6" s="290">
        <f>Points!O7</f>
        <v>1600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295" t="str">
        <f>Points!C14</f>
        <v>The Dark Side</v>
      </c>
      <c r="L7" s="296">
        <f>Points!Q14</f>
        <v>1164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299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00" t="str">
        <f>Points!C5</f>
        <v>East Lansing Finger Blasters</v>
      </c>
      <c r="I9" s="301">
        <f>Points!P5</f>
        <v>1376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317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05" t="str">
        <f>Points!C15</f>
        <v>The Dead Kennys</v>
      </c>
      <c r="E11" s="306">
        <f>Points!O15</f>
        <v>1401</v>
      </c>
      <c r="F11" s="279"/>
      <c r="G11" s="279"/>
      <c r="H11" s="279"/>
      <c r="I11" s="279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307" t="str">
        <f>Points!C16</f>
        <v>The Great 8</v>
      </c>
      <c r="E16" s="306">
        <f>Points!O16</f>
        <v>1465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3" t="s">
        <v>292</v>
      </c>
      <c r="C17" s="294"/>
      <c r="D17" s="12"/>
      <c r="F17" s="279"/>
      <c r="G17" s="279"/>
      <c r="H17" s="279"/>
      <c r="I17" s="279"/>
      <c r="J17" s="281"/>
      <c r="K17" s="302"/>
      <c r="L17" s="308" t="str">
        <f>K24</f>
        <v>Tampa Grinders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309" t="str">
        <f>Points!C7</f>
        <v>Lambers Hammers</v>
      </c>
      <c r="I19" s="301">
        <f>Points!P7</f>
        <v>1159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245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Points!C5</f>
        <v>East Lansing Finger Blasters</v>
      </c>
      <c r="E21" s="290">
        <f>Points!O5</f>
        <v>1600</v>
      </c>
      <c r="F21" s="279"/>
      <c r="G21" s="279"/>
      <c r="H21" s="279"/>
      <c r="I21" s="310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3" t="s">
        <v>317</v>
      </c>
      <c r="C22" s="294"/>
      <c r="D22" s="14"/>
      <c r="F22" s="279"/>
      <c r="G22" s="279"/>
      <c r="H22" s="279"/>
      <c r="I22" s="310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79"/>
      <c r="I23" s="310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79"/>
      <c r="I24" s="310"/>
      <c r="J24" s="281"/>
      <c r="K24" s="311" t="str">
        <f>Points!C12</f>
        <v>Tampa Grinders</v>
      </c>
      <c r="L24" s="312">
        <f>Points!Q12</f>
        <v>3561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79"/>
      <c r="I25" s="310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307" t="str">
        <f>Points!C17</f>
        <v>Z3 Beamer</v>
      </c>
      <c r="E26" s="306">
        <f>Points!O17</f>
        <v>1794</v>
      </c>
      <c r="F26" s="279"/>
      <c r="G26" s="279"/>
      <c r="H26" s="279"/>
      <c r="I26" s="313"/>
      <c r="J26" s="281"/>
      <c r="K26" s="281"/>
      <c r="L26" s="314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79"/>
      <c r="I27" s="310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 ht="8.25" customHeight="1">
      <c r="A28" s="283"/>
      <c r="B28" s="283"/>
      <c r="C28" s="283"/>
      <c r="D28" s="297"/>
      <c r="E28" s="284"/>
      <c r="F28" s="279"/>
      <c r="G28" s="279"/>
      <c r="H28" s="279"/>
      <c r="I28" s="310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15" t="str">
        <f>Points!C12</f>
        <v>Tampa Grinders</v>
      </c>
      <c r="I29" s="316">
        <f>Points!P12</f>
        <v>1516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 ht="28.5" customHeight="1">
      <c r="A30" s="283"/>
      <c r="B30" s="283"/>
      <c r="C30" s="283"/>
      <c r="D30" s="297"/>
      <c r="E30" s="303"/>
      <c r="F30" s="304" t="s">
        <v>315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17" t="str">
        <f>Points!C12</f>
        <v>Tampa Grinders</v>
      </c>
      <c r="E31" s="318">
        <f>Points!O12</f>
        <v>2042</v>
      </c>
      <c r="F31" s="279"/>
      <c r="G31" s="279"/>
      <c r="H31" s="279"/>
      <c r="I31" s="279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319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I4:I5"/>
    <mergeCell ref="I9:I10"/>
    <mergeCell ref="E6:E7"/>
    <mergeCell ref="D6:D7"/>
    <mergeCell ref="C1:E1"/>
    <mergeCell ref="D11:D12"/>
    <mergeCell ref="E11:E12"/>
    <mergeCell ref="H19:H20"/>
    <mergeCell ref="I19:I20"/>
    <mergeCell ref="D16:D17"/>
    <mergeCell ref="E16:E17"/>
    <mergeCell ref="L17:N17"/>
    <mergeCell ref="H4:H5"/>
    <mergeCell ref="L24:L25"/>
    <mergeCell ref="G1:H1"/>
    <mergeCell ref="J1:K1"/>
    <mergeCell ref="K7:K8"/>
    <mergeCell ref="L7:L8"/>
    <mergeCell ref="H9:H10"/>
    <mergeCell ref="E26:E27"/>
    <mergeCell ref="D26:D27"/>
    <mergeCell ref="K24:K25"/>
    <mergeCell ref="E31:E32"/>
    <mergeCell ref="D31:D32"/>
    <mergeCell ref="D21:D22"/>
    <mergeCell ref="H29:H30"/>
    <mergeCell ref="I29:I30"/>
    <mergeCell ref="E21:E22"/>
  </mergeCells>
  <conditionalFormatting sqref="E26:E27">
    <cfRule type="cellIs" dxfId="2" priority="1" operator="greaterThan">
      <formula>"e21"</formula>
    </cfRule>
  </conditionalFormatting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741B47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43"/>
    <col customWidth="1" min="4" max="4" width="30.71"/>
    <col customWidth="1" min="5" max="5" width="14.14"/>
    <col customWidth="1" min="6" max="6" width="3.43"/>
    <col customWidth="1" min="7" max="7" width="12.43"/>
    <col customWidth="1" min="8" max="8" width="40.57"/>
    <col customWidth="1" min="10" max="10" width="19.43"/>
    <col customWidth="1" min="11" max="11" width="31.43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Points!C32</f>
        <v>Winnipeg Jerrts</v>
      </c>
      <c r="I4" s="316">
        <f>Points!P32</f>
        <v>1887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Points!C22</f>
        <v>Drette Su'l Tape</v>
      </c>
      <c r="E6" s="290">
        <f>Points!O22</f>
        <v>1709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321" t="str">
        <f>Points!C32</f>
        <v>Winnipeg Jerrts</v>
      </c>
      <c r="L7" s="312">
        <f>Points!Q32</f>
        <v>3493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322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23" t="str">
        <f>Points!C20</f>
        <v>Chomper the Big Teal Dog</v>
      </c>
      <c r="I9" s="301">
        <f>Points!P20</f>
        <v>1268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317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24" t="str">
        <f>Points!C27</f>
        <v>San Jose Sharks</v>
      </c>
      <c r="E11" s="306">
        <f>Points!O27</f>
        <v>1640</v>
      </c>
      <c r="F11" s="279"/>
      <c r="G11" s="279"/>
      <c r="H11" s="279"/>
      <c r="I11" s="325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289" t="str">
        <f>Points!C31</f>
        <v>To Catch a Predator</v>
      </c>
      <c r="E16" s="306">
        <f>Points!O31</f>
        <v>1388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279"/>
      <c r="G17" s="279"/>
      <c r="H17" s="279"/>
      <c r="I17" s="279"/>
      <c r="J17" s="281"/>
      <c r="K17" s="302"/>
      <c r="L17" s="308" t="str">
        <f>Points!C32</f>
        <v>Winnipeg Jerrts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285" t="str">
        <f>Points!C22</f>
        <v>Drette Su'l Tape</v>
      </c>
      <c r="I19" s="316">
        <f>Points!P22</f>
        <v>1667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245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Points!C20</f>
        <v>Chomper the Big Teal Dog</v>
      </c>
      <c r="E21" s="290">
        <f>Points!O20</f>
        <v>1499</v>
      </c>
      <c r="F21" s="279"/>
      <c r="G21" s="279"/>
      <c r="H21" s="291"/>
      <c r="I21" s="325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326" t="str">
        <f>Points!C22</f>
        <v>Drette Su'l Tape</v>
      </c>
      <c r="L24" s="296">
        <f>Points!Q22</f>
        <v>1557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307" t="str">
        <f>Points!C24</f>
        <v>Face Painters</v>
      </c>
      <c r="E26" s="306">
        <f>Points!O24</f>
        <v>1440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Points!C18</f>
        <v># JDLR</v>
      </c>
      <c r="I29" s="301">
        <f>Points!P18</f>
        <v>1445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315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17" t="str">
        <f>Points!C18</f>
        <v># JDLR</v>
      </c>
      <c r="E31" s="290">
        <f>Points!O18</f>
        <v>1819</v>
      </c>
      <c r="F31" s="279"/>
      <c r="G31" s="279"/>
      <c r="H31" s="279"/>
      <c r="I31" s="325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D6:D7"/>
    <mergeCell ref="E6:E7"/>
    <mergeCell ref="H4:H5"/>
    <mergeCell ref="I4:I5"/>
    <mergeCell ref="G1:H1"/>
    <mergeCell ref="J1:K1"/>
    <mergeCell ref="C1:E1"/>
    <mergeCell ref="K7:K8"/>
    <mergeCell ref="L7:L8"/>
    <mergeCell ref="L17:N17"/>
    <mergeCell ref="L24:L25"/>
    <mergeCell ref="I19:I20"/>
    <mergeCell ref="I9:I10"/>
    <mergeCell ref="H9:H10"/>
    <mergeCell ref="H19:H20"/>
    <mergeCell ref="E21:E22"/>
    <mergeCell ref="E16:E17"/>
    <mergeCell ref="E11:E12"/>
    <mergeCell ref="D16:D17"/>
    <mergeCell ref="D11:D12"/>
    <mergeCell ref="D21:D22"/>
    <mergeCell ref="K24:K25"/>
    <mergeCell ref="D31:D32"/>
    <mergeCell ref="E31:E32"/>
    <mergeCell ref="I29:I30"/>
    <mergeCell ref="H29:H30"/>
    <mergeCell ref="D26:D27"/>
    <mergeCell ref="E26:E27"/>
  </mergeCells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1155CC"/>
    <outlinePr summaryBelow="0" summaryRight="0"/>
  </sheetPr>
  <sheetViews>
    <sheetView showGridLines="0" workbookViewId="0"/>
  </sheetViews>
  <sheetFormatPr customHeight="1" defaultColWidth="14.43" defaultRowHeight="15.75"/>
  <cols>
    <col customWidth="1" min="1" max="1" width="14.57"/>
    <col customWidth="1" min="2" max="2" width="3.43"/>
    <col customWidth="1" min="3" max="3" width="9.43"/>
    <col customWidth="1" min="4" max="4" width="30.71"/>
    <col customWidth="1" min="5" max="5" width="14.14"/>
    <col customWidth="1" min="6" max="6" width="3.43"/>
    <col customWidth="1" min="7" max="7" width="12.43"/>
    <col customWidth="1" min="8" max="8" width="40.57"/>
    <col customWidth="1" min="10" max="10" width="19.43"/>
    <col customWidth="1" min="11" max="11" width="31.43"/>
  </cols>
  <sheetData>
    <row r="1" ht="59.25" customHeight="1">
      <c r="A1" s="274"/>
      <c r="B1" s="274"/>
      <c r="C1" s="276" t="s">
        <v>335</v>
      </c>
      <c r="F1" s="277"/>
      <c r="G1" s="278" t="s">
        <v>336</v>
      </c>
      <c r="I1" s="279"/>
      <c r="J1" s="280" t="s">
        <v>337</v>
      </c>
      <c r="L1" s="281"/>
      <c r="M1" s="281"/>
      <c r="N1" s="281"/>
      <c r="O1" s="282"/>
      <c r="P1" s="282"/>
      <c r="Q1" s="282"/>
      <c r="R1" s="282"/>
      <c r="S1" s="282"/>
      <c r="T1" s="282"/>
      <c r="U1" s="282"/>
      <c r="V1" s="282"/>
      <c r="W1" s="282"/>
      <c r="X1" s="282"/>
      <c r="Y1" s="282"/>
      <c r="Z1" s="282"/>
      <c r="AA1" s="282"/>
      <c r="AB1" s="282"/>
    </row>
    <row r="2">
      <c r="A2" s="283"/>
      <c r="B2" s="283"/>
      <c r="C2" s="283"/>
      <c r="D2" s="283"/>
      <c r="E2" s="284"/>
      <c r="F2" s="279"/>
      <c r="G2" s="279"/>
      <c r="H2" s="279"/>
      <c r="I2" s="279"/>
      <c r="J2" s="281"/>
      <c r="K2" s="281"/>
      <c r="L2" s="281"/>
      <c r="M2" s="281"/>
      <c r="N2" s="281"/>
      <c r="O2" s="282"/>
      <c r="P2" s="282"/>
      <c r="Q2" s="282"/>
      <c r="R2" s="282"/>
      <c r="S2" s="282"/>
      <c r="T2" s="282"/>
      <c r="U2" s="282"/>
      <c r="V2" s="282"/>
      <c r="W2" s="282"/>
      <c r="X2" s="282"/>
      <c r="Y2" s="282"/>
      <c r="Z2" s="282"/>
      <c r="AA2" s="282"/>
      <c r="AB2" s="282"/>
    </row>
    <row r="3">
      <c r="A3" s="283"/>
      <c r="B3" s="283"/>
      <c r="C3" s="283"/>
      <c r="D3" s="283"/>
      <c r="E3" s="284"/>
      <c r="F3" s="279"/>
      <c r="G3" s="279"/>
      <c r="H3" s="279"/>
      <c r="I3" s="279"/>
      <c r="J3" s="281"/>
      <c r="K3" s="281"/>
      <c r="L3" s="281"/>
      <c r="M3" s="281"/>
      <c r="N3" s="281"/>
      <c r="O3" s="282"/>
      <c r="P3" s="282"/>
      <c r="Q3" s="282"/>
      <c r="R3" s="282"/>
      <c r="S3" s="282"/>
      <c r="T3" s="282"/>
      <c r="U3" s="282"/>
      <c r="V3" s="282"/>
      <c r="W3" s="282"/>
      <c r="X3" s="282"/>
      <c r="Y3" s="282"/>
      <c r="Z3" s="282"/>
      <c r="AA3" s="282"/>
      <c r="AB3" s="282"/>
    </row>
    <row r="4">
      <c r="A4" s="283"/>
      <c r="B4" s="283"/>
      <c r="C4" s="283"/>
      <c r="D4" s="283"/>
      <c r="E4" s="284"/>
      <c r="F4" s="279"/>
      <c r="G4" s="279"/>
      <c r="H4" s="285" t="str">
        <f>Points!C87</f>
        <v>Sacramento St. Pats</v>
      </c>
      <c r="I4" s="301">
        <f>Points!P87</f>
        <v>1432</v>
      </c>
      <c r="J4" s="281"/>
      <c r="K4" s="281"/>
      <c r="L4" s="281"/>
      <c r="M4" s="281"/>
      <c r="N4" s="281"/>
      <c r="O4" s="282"/>
      <c r="P4" s="282"/>
      <c r="Q4" s="282"/>
      <c r="R4" s="282"/>
      <c r="S4" s="282"/>
      <c r="T4" s="282"/>
      <c r="U4" s="282"/>
      <c r="V4" s="282"/>
      <c r="W4" s="282"/>
      <c r="X4" s="282"/>
      <c r="Y4" s="282"/>
      <c r="Z4" s="282"/>
      <c r="AA4" s="282"/>
      <c r="AB4" s="282"/>
    </row>
    <row r="5">
      <c r="A5" s="283"/>
      <c r="B5" s="283"/>
      <c r="C5" s="283"/>
      <c r="D5" s="283"/>
      <c r="E5" s="284"/>
      <c r="F5" s="287" t="s">
        <v>96</v>
      </c>
      <c r="G5" s="288"/>
      <c r="H5" s="12"/>
      <c r="J5" s="281"/>
      <c r="K5" s="281"/>
      <c r="L5" s="281"/>
      <c r="M5" s="281"/>
      <c r="N5" s="281"/>
      <c r="O5" s="282"/>
      <c r="P5" s="282"/>
      <c r="Q5" s="282"/>
      <c r="R5" s="282"/>
      <c r="S5" s="282"/>
      <c r="T5" s="282"/>
      <c r="U5" s="282"/>
      <c r="V5" s="282"/>
      <c r="W5" s="282"/>
      <c r="X5" s="282"/>
      <c r="Y5" s="282"/>
      <c r="Z5" s="282"/>
      <c r="AA5" s="282"/>
      <c r="AB5" s="282"/>
    </row>
    <row r="6">
      <c r="A6" s="283"/>
      <c r="B6" s="283"/>
      <c r="C6" s="283"/>
      <c r="D6" s="289" t="str">
        <f>Points!C84</f>
        <v>North Stars</v>
      </c>
      <c r="E6" s="290">
        <f>Points!O84</f>
        <v>1657</v>
      </c>
      <c r="F6" s="279"/>
      <c r="G6" s="279"/>
      <c r="H6" s="291"/>
      <c r="I6" s="279"/>
      <c r="J6" s="281"/>
      <c r="K6" s="281"/>
      <c r="L6" s="281"/>
      <c r="M6" s="281"/>
      <c r="N6" s="281"/>
      <c r="O6" s="282"/>
      <c r="P6" s="282"/>
      <c r="Q6" s="282"/>
      <c r="R6" s="282"/>
      <c r="S6" s="282"/>
      <c r="T6" s="282"/>
      <c r="U6" s="282"/>
      <c r="V6" s="282"/>
      <c r="W6" s="282"/>
      <c r="X6" s="282"/>
      <c r="Y6" s="282"/>
      <c r="Z6" s="282"/>
      <c r="AA6" s="282"/>
      <c r="AB6" s="282"/>
    </row>
    <row r="7">
      <c r="A7" s="292"/>
      <c r="B7" s="293" t="s">
        <v>245</v>
      </c>
      <c r="C7" s="294"/>
      <c r="D7" s="12"/>
      <c r="F7" s="279"/>
      <c r="G7" s="279"/>
      <c r="H7" s="291"/>
      <c r="I7" s="279"/>
      <c r="J7" s="281"/>
      <c r="K7" s="321" t="str">
        <f>Points!C82</f>
        <v>Dazed And Confused</v>
      </c>
      <c r="L7" s="296">
        <f>Points!Q82</f>
        <v>1543</v>
      </c>
      <c r="M7" s="281"/>
      <c r="N7" s="281"/>
      <c r="O7" s="282"/>
      <c r="P7" s="282"/>
      <c r="Q7" s="282"/>
      <c r="R7" s="282"/>
      <c r="S7" s="282"/>
      <c r="T7" s="282"/>
      <c r="U7" s="282"/>
      <c r="V7" s="282"/>
      <c r="W7" s="282"/>
      <c r="X7" s="282"/>
      <c r="Y7" s="282"/>
      <c r="Z7" s="282"/>
      <c r="AA7" s="282"/>
      <c r="AB7" s="282"/>
    </row>
    <row r="8">
      <c r="A8" s="283"/>
      <c r="B8" s="283"/>
      <c r="C8" s="283"/>
      <c r="D8" s="297"/>
      <c r="E8" s="284"/>
      <c r="F8" s="279"/>
      <c r="G8" s="279"/>
      <c r="H8" s="291"/>
      <c r="I8" s="298"/>
      <c r="J8" s="322"/>
      <c r="K8" s="12"/>
      <c r="M8" s="281"/>
      <c r="N8" s="281"/>
      <c r="O8" s="282"/>
      <c r="P8" s="282"/>
      <c r="Q8" s="282"/>
      <c r="R8" s="282"/>
      <c r="S8" s="282"/>
      <c r="T8" s="282"/>
      <c r="U8" s="282"/>
      <c r="V8" s="282"/>
      <c r="W8" s="282"/>
      <c r="X8" s="282"/>
      <c r="Y8" s="282"/>
      <c r="Z8" s="282"/>
      <c r="AA8" s="282"/>
      <c r="AB8" s="282"/>
    </row>
    <row r="9">
      <c r="A9" s="283"/>
      <c r="B9" s="283"/>
      <c r="C9" s="283"/>
      <c r="D9" s="297"/>
      <c r="E9" s="284"/>
      <c r="F9" s="279"/>
      <c r="G9" s="279"/>
      <c r="H9" s="323" t="str">
        <f>Points!C82</f>
        <v>Dazed And Confused</v>
      </c>
      <c r="I9" s="316">
        <f>Points!P82</f>
        <v>1500</v>
      </c>
      <c r="J9" s="281"/>
      <c r="K9" s="302"/>
      <c r="L9" s="281"/>
      <c r="M9" s="281"/>
      <c r="N9" s="281"/>
      <c r="O9" s="282"/>
      <c r="P9" s="282"/>
      <c r="Q9" s="282"/>
      <c r="R9" s="282"/>
      <c r="S9" s="282"/>
      <c r="T9" s="282"/>
      <c r="U9" s="282"/>
      <c r="V9" s="282"/>
      <c r="W9" s="282"/>
      <c r="X9" s="282"/>
      <c r="Y9" s="282"/>
      <c r="Z9" s="282"/>
      <c r="AA9" s="282"/>
      <c r="AB9" s="282"/>
    </row>
    <row r="10">
      <c r="A10" s="283"/>
      <c r="B10" s="283"/>
      <c r="C10" s="283"/>
      <c r="D10" s="297"/>
      <c r="E10" s="303"/>
      <c r="F10" s="304" t="s">
        <v>302</v>
      </c>
      <c r="G10" s="288"/>
      <c r="H10" s="14"/>
      <c r="J10" s="281"/>
      <c r="K10" s="302"/>
      <c r="L10" s="281"/>
      <c r="M10" s="281"/>
      <c r="N10" s="281"/>
      <c r="O10" s="282"/>
      <c r="P10" s="282"/>
      <c r="Q10" s="282"/>
      <c r="R10" s="282"/>
      <c r="S10" s="282"/>
      <c r="T10" s="282"/>
      <c r="U10" s="282"/>
      <c r="V10" s="282"/>
      <c r="W10" s="282"/>
      <c r="X10" s="282"/>
      <c r="Y10" s="282"/>
      <c r="Z10" s="282"/>
      <c r="AA10" s="282"/>
      <c r="AB10" s="282"/>
    </row>
    <row r="11">
      <c r="A11" s="283"/>
      <c r="B11" s="283"/>
      <c r="C11" s="283"/>
      <c r="D11" s="317" t="str">
        <f>Points!C79</f>
        <v>Calgary Prairie Oysters</v>
      </c>
      <c r="E11" s="306">
        <f>Points!O79</f>
        <v>1425</v>
      </c>
      <c r="F11" s="279"/>
      <c r="G11" s="279"/>
      <c r="H11" s="279"/>
      <c r="I11" s="325"/>
      <c r="J11" s="281"/>
      <c r="K11" s="302"/>
      <c r="L11" s="281"/>
      <c r="M11" s="281"/>
      <c r="N11" s="281"/>
      <c r="O11" s="282"/>
      <c r="P11" s="282"/>
      <c r="Q11" s="282"/>
      <c r="R11" s="282"/>
      <c r="S11" s="282"/>
      <c r="T11" s="282"/>
      <c r="U11" s="282"/>
      <c r="V11" s="282"/>
      <c r="W11" s="282"/>
      <c r="X11" s="282"/>
      <c r="Y11" s="282"/>
      <c r="Z11" s="282"/>
      <c r="AA11" s="282"/>
      <c r="AB11" s="282"/>
    </row>
    <row r="12">
      <c r="A12" s="292"/>
      <c r="B12" s="293" t="s">
        <v>320</v>
      </c>
      <c r="C12" s="294"/>
      <c r="D12" s="14"/>
      <c r="F12" s="279"/>
      <c r="G12" s="279"/>
      <c r="H12" s="279"/>
      <c r="I12" s="279"/>
      <c r="J12" s="281"/>
      <c r="K12" s="302"/>
      <c r="L12" s="281"/>
      <c r="M12" s="281"/>
      <c r="N12" s="281"/>
      <c r="O12" s="282"/>
      <c r="P12" s="282"/>
      <c r="Q12" s="282"/>
      <c r="R12" s="282"/>
      <c r="S12" s="282"/>
      <c r="T12" s="282"/>
      <c r="U12" s="282"/>
      <c r="V12" s="282"/>
      <c r="W12" s="282"/>
      <c r="X12" s="282"/>
      <c r="Y12" s="282"/>
      <c r="Z12" s="282"/>
      <c r="AA12" s="282"/>
      <c r="AB12" s="282"/>
    </row>
    <row r="13">
      <c r="A13" s="283"/>
      <c r="B13" s="283"/>
      <c r="C13" s="283"/>
      <c r="D13" s="283"/>
      <c r="E13" s="284"/>
      <c r="F13" s="279"/>
      <c r="G13" s="279"/>
      <c r="H13" s="279"/>
      <c r="I13" s="279"/>
      <c r="J13" s="281"/>
      <c r="K13" s="302"/>
      <c r="L13" s="281"/>
      <c r="M13" s="281"/>
      <c r="N13" s="281"/>
      <c r="O13" s="282"/>
      <c r="P13" s="282"/>
      <c r="Q13" s="282"/>
      <c r="R13" s="282"/>
      <c r="S13" s="282"/>
      <c r="T13" s="282"/>
      <c r="U13" s="282"/>
      <c r="V13" s="282"/>
      <c r="W13" s="282"/>
      <c r="X13" s="282"/>
      <c r="Y13" s="282"/>
      <c r="Z13" s="282"/>
      <c r="AA13" s="282"/>
      <c r="AB13" s="282"/>
    </row>
    <row r="14">
      <c r="A14" s="283"/>
      <c r="B14" s="283"/>
      <c r="C14" s="283"/>
      <c r="D14" s="283"/>
      <c r="E14" s="284"/>
      <c r="F14" s="279"/>
      <c r="G14" s="279"/>
      <c r="H14" s="279"/>
      <c r="I14" s="279"/>
      <c r="J14" s="281"/>
      <c r="K14" s="302"/>
      <c r="L14" s="281"/>
      <c r="M14" s="281"/>
      <c r="N14" s="281"/>
      <c r="O14" s="282"/>
      <c r="P14" s="282"/>
      <c r="Q14" s="282"/>
      <c r="R14" s="282"/>
      <c r="S14" s="282"/>
      <c r="T14" s="282"/>
      <c r="U14" s="282"/>
      <c r="V14" s="282"/>
      <c r="W14" s="282"/>
      <c r="X14" s="282"/>
      <c r="Y14" s="282"/>
      <c r="Z14" s="282"/>
      <c r="AA14" s="282"/>
      <c r="AB14" s="282"/>
    </row>
    <row r="15">
      <c r="A15" s="283"/>
      <c r="B15" s="283"/>
      <c r="C15" s="283"/>
      <c r="D15" s="283"/>
      <c r="E15" s="284"/>
      <c r="F15" s="279"/>
      <c r="G15" s="279"/>
      <c r="H15" s="279"/>
      <c r="I15" s="279"/>
      <c r="J15" s="281"/>
      <c r="K15" s="302"/>
      <c r="L15" s="281"/>
      <c r="M15" s="281"/>
      <c r="N15" s="281"/>
      <c r="O15" s="282"/>
      <c r="P15" s="282"/>
      <c r="Q15" s="282"/>
      <c r="R15" s="282"/>
      <c r="S15" s="282"/>
      <c r="T15" s="282"/>
      <c r="U15" s="282"/>
      <c r="V15" s="282"/>
      <c r="W15" s="282"/>
      <c r="X15" s="282"/>
      <c r="Y15" s="282"/>
      <c r="Z15" s="282"/>
      <c r="AA15" s="282"/>
      <c r="AB15" s="282"/>
    </row>
    <row r="16">
      <c r="A16" s="283"/>
      <c r="B16" s="283"/>
      <c r="C16" s="283"/>
      <c r="D16" s="289" t="str">
        <f>Points!C92</f>
        <v>Vancouver Electro</v>
      </c>
      <c r="E16" s="290">
        <f>Points!O92</f>
        <v>1721</v>
      </c>
      <c r="F16" s="279"/>
      <c r="G16" s="279"/>
      <c r="H16" s="279"/>
      <c r="I16" s="279"/>
      <c r="J16" s="281"/>
      <c r="K16" s="302"/>
      <c r="L16" s="281"/>
      <c r="M16" s="281"/>
      <c r="N16" s="281"/>
      <c r="O16" s="282"/>
      <c r="P16" s="282"/>
      <c r="Q16" s="282"/>
      <c r="R16" s="282"/>
      <c r="S16" s="282"/>
      <c r="T16" s="282"/>
      <c r="U16" s="282"/>
      <c r="V16" s="282"/>
      <c r="W16" s="282"/>
      <c r="X16" s="282"/>
      <c r="Y16" s="282"/>
      <c r="Z16" s="282"/>
      <c r="AA16" s="282"/>
      <c r="AB16" s="282"/>
    </row>
    <row r="17">
      <c r="A17" s="292"/>
      <c r="B17" s="294" t="s">
        <v>292</v>
      </c>
      <c r="C17" s="294"/>
      <c r="D17" s="12"/>
      <c r="F17" s="279"/>
      <c r="G17" s="279"/>
      <c r="H17" s="279"/>
      <c r="I17" s="279"/>
      <c r="J17" s="281"/>
      <c r="K17" s="302"/>
      <c r="L17" s="308" t="str">
        <f>K24</f>
        <v>North Stars</v>
      </c>
      <c r="M17" s="12"/>
      <c r="N17" s="12"/>
      <c r="O17" s="282"/>
      <c r="P17" s="282"/>
      <c r="Q17" s="282"/>
      <c r="R17" s="282"/>
      <c r="S17" s="282"/>
      <c r="T17" s="282"/>
      <c r="U17" s="282"/>
      <c r="V17" s="282"/>
      <c r="W17" s="282"/>
      <c r="X17" s="282"/>
      <c r="Y17" s="282"/>
      <c r="Z17" s="282"/>
      <c r="AA17" s="282"/>
      <c r="AB17" s="282"/>
    </row>
    <row r="18">
      <c r="A18" s="283"/>
      <c r="B18" s="283"/>
      <c r="C18" s="283"/>
      <c r="D18" s="297"/>
      <c r="E18" s="284"/>
      <c r="F18" s="279"/>
      <c r="G18" s="279"/>
      <c r="H18" s="279"/>
      <c r="I18" s="279"/>
      <c r="J18" s="281"/>
      <c r="K18" s="302"/>
      <c r="L18" s="281"/>
      <c r="M18" s="281"/>
      <c r="N18" s="281"/>
      <c r="O18" s="282"/>
      <c r="P18" s="282"/>
      <c r="Q18" s="282"/>
      <c r="R18" s="282"/>
      <c r="S18" s="282"/>
      <c r="T18" s="282"/>
      <c r="U18" s="282"/>
      <c r="V18" s="282"/>
      <c r="W18" s="282"/>
      <c r="X18" s="282"/>
      <c r="Y18" s="282"/>
      <c r="Z18" s="282"/>
      <c r="AA18" s="282"/>
      <c r="AB18" s="282"/>
    </row>
    <row r="19">
      <c r="A19" s="283"/>
      <c r="B19" s="283"/>
      <c r="C19" s="283"/>
      <c r="D19" s="297"/>
      <c r="E19" s="284"/>
      <c r="F19" s="279"/>
      <c r="G19" s="279"/>
      <c r="H19" s="285" t="str">
        <f>Points!C84</f>
        <v>North Stars</v>
      </c>
      <c r="I19" s="316">
        <f>Points!P84</f>
        <v>1456</v>
      </c>
      <c r="J19" s="281"/>
      <c r="K19" s="302"/>
      <c r="L19" s="281"/>
      <c r="M19" s="281"/>
      <c r="N19" s="281"/>
      <c r="O19" s="282"/>
      <c r="P19" s="282"/>
      <c r="Q19" s="282"/>
      <c r="R19" s="282"/>
      <c r="S19" s="282"/>
      <c r="T19" s="282"/>
      <c r="U19" s="282"/>
      <c r="V19" s="282"/>
      <c r="W19" s="282"/>
      <c r="X19" s="282"/>
      <c r="Y19" s="282"/>
      <c r="Z19" s="282"/>
      <c r="AA19" s="282"/>
      <c r="AB19" s="282"/>
    </row>
    <row r="20">
      <c r="A20" s="283"/>
      <c r="B20" s="283"/>
      <c r="C20" s="283"/>
      <c r="D20" s="297"/>
      <c r="E20" s="303"/>
      <c r="F20" s="304" t="s">
        <v>245</v>
      </c>
      <c r="G20" s="288"/>
      <c r="H20" s="12"/>
      <c r="J20" s="281"/>
      <c r="K20" s="302"/>
      <c r="L20" s="281"/>
      <c r="M20" s="281"/>
      <c r="N20" s="281"/>
      <c r="O20" s="282"/>
      <c r="P20" s="282"/>
      <c r="Q20" s="282"/>
      <c r="R20" s="282"/>
      <c r="S20" s="282"/>
      <c r="T20" s="282"/>
      <c r="U20" s="282"/>
      <c r="V20" s="282"/>
      <c r="W20" s="282"/>
      <c r="X20" s="282"/>
      <c r="Y20" s="282"/>
      <c r="Z20" s="282"/>
      <c r="AA20" s="282"/>
      <c r="AB20" s="282"/>
    </row>
    <row r="21">
      <c r="A21" s="283"/>
      <c r="B21" s="283"/>
      <c r="C21" s="283"/>
      <c r="D21" s="305" t="str">
        <f>Points!C80</f>
        <v>Da Goon Of Da Drouin</v>
      </c>
      <c r="E21" s="306">
        <f>Points!O80</f>
        <v>1492</v>
      </c>
      <c r="F21" s="279"/>
      <c r="G21" s="279"/>
      <c r="H21" s="291"/>
      <c r="I21" s="325"/>
      <c r="J21" s="281"/>
      <c r="K21" s="302"/>
      <c r="L21" s="281"/>
      <c r="M21" s="281"/>
      <c r="N21" s="281"/>
      <c r="O21" s="282"/>
      <c r="P21" s="282"/>
      <c r="Q21" s="282"/>
      <c r="R21" s="282"/>
      <c r="S21" s="282"/>
      <c r="T21" s="282"/>
      <c r="U21" s="282"/>
      <c r="V21" s="282"/>
      <c r="W21" s="282"/>
      <c r="X21" s="282"/>
      <c r="Y21" s="282"/>
      <c r="Z21" s="282"/>
      <c r="AA21" s="282"/>
      <c r="AB21" s="282"/>
    </row>
    <row r="22">
      <c r="A22" s="292"/>
      <c r="B22" s="294" t="s">
        <v>317</v>
      </c>
      <c r="C22" s="294"/>
      <c r="D22" s="14"/>
      <c r="F22" s="279"/>
      <c r="G22" s="279"/>
      <c r="H22" s="291"/>
      <c r="I22" s="279"/>
      <c r="J22" s="281"/>
      <c r="K22" s="302"/>
      <c r="L22" s="281"/>
      <c r="M22" s="281"/>
      <c r="N22" s="281"/>
      <c r="O22" s="282"/>
      <c r="P22" s="282"/>
      <c r="Q22" s="282"/>
      <c r="R22" s="282"/>
      <c r="S22" s="282"/>
      <c r="T22" s="282"/>
      <c r="U22" s="282"/>
      <c r="V22" s="282"/>
      <c r="W22" s="282"/>
      <c r="X22" s="282"/>
      <c r="Y22" s="282"/>
      <c r="Z22" s="282"/>
      <c r="AA22" s="282"/>
      <c r="AB22" s="282"/>
    </row>
    <row r="23">
      <c r="A23" s="283"/>
      <c r="B23" s="283"/>
      <c r="C23" s="283"/>
      <c r="D23" s="283"/>
      <c r="E23" s="284"/>
      <c r="F23" s="279"/>
      <c r="G23" s="279"/>
      <c r="H23" s="291"/>
      <c r="I23" s="279"/>
      <c r="J23" s="281"/>
      <c r="K23" s="302"/>
      <c r="L23" s="281"/>
      <c r="M23" s="281"/>
      <c r="N23" s="281"/>
      <c r="O23" s="282"/>
      <c r="P23" s="282"/>
      <c r="Q23" s="282"/>
      <c r="R23" s="282"/>
      <c r="S23" s="282"/>
      <c r="T23" s="282"/>
      <c r="U23" s="282"/>
      <c r="V23" s="282"/>
      <c r="W23" s="282"/>
      <c r="X23" s="282"/>
      <c r="Y23" s="282"/>
      <c r="Z23" s="282"/>
      <c r="AA23" s="282"/>
      <c r="AB23" s="282"/>
    </row>
    <row r="24">
      <c r="A24" s="283"/>
      <c r="B24" s="283"/>
      <c r="C24" s="283"/>
      <c r="D24" s="283"/>
      <c r="E24" s="284"/>
      <c r="F24" s="279"/>
      <c r="G24" s="279"/>
      <c r="H24" s="291"/>
      <c r="I24" s="279"/>
      <c r="J24" s="281"/>
      <c r="K24" s="326" t="str">
        <f>Points!C84</f>
        <v>North Stars</v>
      </c>
      <c r="L24" s="312">
        <f>Points!Q84</f>
        <v>3304</v>
      </c>
      <c r="M24" s="281"/>
      <c r="N24" s="281"/>
      <c r="O24" s="282"/>
      <c r="P24" s="282"/>
      <c r="Q24" s="282"/>
      <c r="R24" s="282"/>
      <c r="S24" s="282"/>
      <c r="T24" s="282"/>
      <c r="U24" s="282"/>
      <c r="V24" s="282"/>
      <c r="W24" s="282"/>
      <c r="X24" s="282"/>
      <c r="Y24" s="282"/>
      <c r="Z24" s="282"/>
      <c r="AA24" s="282"/>
      <c r="AB24" s="282"/>
    </row>
    <row r="25">
      <c r="A25" s="283"/>
      <c r="B25" s="283"/>
      <c r="C25" s="283"/>
      <c r="D25" s="283"/>
      <c r="E25" s="284"/>
      <c r="F25" s="279"/>
      <c r="G25" s="279"/>
      <c r="H25" s="291"/>
      <c r="I25" s="298"/>
      <c r="J25" s="299"/>
      <c r="K25" s="14"/>
      <c r="M25" s="281"/>
      <c r="N25" s="281"/>
      <c r="O25" s="282"/>
      <c r="P25" s="282"/>
      <c r="Q25" s="282"/>
      <c r="R25" s="282"/>
      <c r="S25" s="282"/>
      <c r="T25" s="282"/>
      <c r="U25" s="282"/>
      <c r="V25" s="282"/>
      <c r="W25" s="282"/>
      <c r="X25" s="282"/>
      <c r="Y25" s="282"/>
      <c r="Z25" s="282"/>
      <c r="AA25" s="282"/>
      <c r="AB25" s="282"/>
    </row>
    <row r="26">
      <c r="A26" s="283"/>
      <c r="B26" s="283"/>
      <c r="C26" s="283"/>
      <c r="D26" s="307" t="str">
        <f>Points!C82</f>
        <v>Dazed And Confused</v>
      </c>
      <c r="E26" s="290">
        <f>Points!O82</f>
        <v>1986</v>
      </c>
      <c r="F26" s="279"/>
      <c r="G26" s="279"/>
      <c r="H26" s="291"/>
      <c r="I26" s="279"/>
      <c r="J26" s="281"/>
      <c r="K26" s="281"/>
      <c r="L26" s="281"/>
      <c r="M26" s="281"/>
      <c r="N26" s="281"/>
      <c r="O26" s="282"/>
      <c r="P26" s="282"/>
      <c r="Q26" s="282"/>
      <c r="R26" s="282"/>
      <c r="S26" s="282"/>
      <c r="T26" s="282"/>
      <c r="U26" s="282"/>
      <c r="V26" s="282"/>
      <c r="W26" s="282"/>
      <c r="X26" s="282"/>
      <c r="Y26" s="282"/>
      <c r="Z26" s="282"/>
      <c r="AA26" s="282"/>
      <c r="AB26" s="282"/>
    </row>
    <row r="27">
      <c r="A27" s="292"/>
      <c r="B27" s="293" t="s">
        <v>302</v>
      </c>
      <c r="C27" s="294"/>
      <c r="D27" s="12"/>
      <c r="F27" s="279"/>
      <c r="G27" s="279"/>
      <c r="H27" s="291"/>
      <c r="I27" s="279"/>
      <c r="J27" s="281"/>
      <c r="K27" s="281"/>
      <c r="L27" s="281"/>
      <c r="M27" s="281"/>
      <c r="N27" s="281"/>
      <c r="O27" s="282"/>
      <c r="P27" s="282"/>
      <c r="Q27" s="282"/>
      <c r="R27" s="282"/>
      <c r="S27" s="282"/>
      <c r="T27" s="282"/>
      <c r="U27" s="282"/>
      <c r="V27" s="282"/>
      <c r="W27" s="282"/>
      <c r="X27" s="282"/>
      <c r="Y27" s="282"/>
      <c r="Z27" s="282"/>
      <c r="AA27" s="282"/>
      <c r="AB27" s="282"/>
    </row>
    <row r="28">
      <c r="A28" s="283"/>
      <c r="B28" s="283"/>
      <c r="C28" s="283"/>
      <c r="D28" s="297"/>
      <c r="E28" s="284"/>
      <c r="F28" s="279"/>
      <c r="G28" s="279"/>
      <c r="H28" s="291"/>
      <c r="I28" s="279"/>
      <c r="J28" s="281"/>
      <c r="K28" s="281"/>
      <c r="L28" s="281"/>
      <c r="M28" s="281"/>
      <c r="N28" s="281"/>
      <c r="O28" s="282"/>
      <c r="P28" s="282"/>
      <c r="Q28" s="282"/>
      <c r="R28" s="282"/>
      <c r="S28" s="282"/>
      <c r="T28" s="282"/>
      <c r="U28" s="282"/>
      <c r="V28" s="282"/>
      <c r="W28" s="282"/>
      <c r="X28" s="282"/>
      <c r="Y28" s="282"/>
      <c r="Z28" s="282"/>
      <c r="AA28" s="282"/>
      <c r="AB28" s="282"/>
    </row>
    <row r="29">
      <c r="A29" s="283"/>
      <c r="B29" s="283"/>
      <c r="C29" s="283"/>
      <c r="D29" s="297"/>
      <c r="E29" s="284"/>
      <c r="F29" s="279"/>
      <c r="G29" s="279"/>
      <c r="H29" s="323" t="str">
        <f>Points!C92</f>
        <v>Vancouver Electro</v>
      </c>
      <c r="I29" s="301">
        <f>Points!P92</f>
        <v>1023</v>
      </c>
      <c r="J29" s="281"/>
      <c r="K29" s="281"/>
      <c r="L29" s="281"/>
      <c r="M29" s="281"/>
      <c r="N29" s="281"/>
      <c r="O29" s="282"/>
      <c r="P29" s="282"/>
      <c r="Q29" s="282"/>
      <c r="R29" s="282"/>
      <c r="S29" s="282"/>
      <c r="T29" s="282"/>
      <c r="U29" s="282"/>
      <c r="V29" s="282"/>
      <c r="W29" s="282"/>
      <c r="X29" s="282"/>
      <c r="Y29" s="282"/>
      <c r="Z29" s="282"/>
      <c r="AA29" s="282"/>
      <c r="AB29" s="282"/>
    </row>
    <row r="30">
      <c r="A30" s="283"/>
      <c r="B30" s="283"/>
      <c r="C30" s="283"/>
      <c r="D30" s="297"/>
      <c r="E30" s="303"/>
      <c r="F30" s="304" t="s">
        <v>292</v>
      </c>
      <c r="G30" s="288"/>
      <c r="H30" s="14"/>
      <c r="J30" s="281"/>
      <c r="K30" s="281"/>
      <c r="L30" s="281"/>
      <c r="M30" s="281"/>
      <c r="N30" s="281"/>
      <c r="O30" s="282"/>
      <c r="P30" s="282"/>
      <c r="Q30" s="282"/>
      <c r="R30" s="282"/>
      <c r="S30" s="282"/>
      <c r="T30" s="282"/>
      <c r="U30" s="282"/>
      <c r="V30" s="282"/>
      <c r="W30" s="282"/>
      <c r="X30" s="282"/>
      <c r="Y30" s="282"/>
      <c r="Z30" s="282"/>
      <c r="AA30" s="282"/>
      <c r="AB30" s="282"/>
    </row>
    <row r="31">
      <c r="A31" s="283"/>
      <c r="B31" s="283"/>
      <c r="C31" s="283"/>
      <c r="D31" s="317" t="str">
        <f>Points!C86</f>
        <v>River City ReHabs</v>
      </c>
      <c r="E31" s="306">
        <f>Points!O86</f>
        <v>1498</v>
      </c>
      <c r="F31" s="279"/>
      <c r="G31" s="279"/>
      <c r="H31" s="279"/>
      <c r="I31" s="325"/>
      <c r="J31" s="281"/>
      <c r="K31" s="281"/>
      <c r="L31" s="281"/>
      <c r="M31" s="281"/>
      <c r="N31" s="281"/>
      <c r="O31" s="282"/>
      <c r="P31" s="282"/>
      <c r="Q31" s="282"/>
      <c r="R31" s="282"/>
      <c r="S31" s="282"/>
      <c r="T31" s="282"/>
      <c r="U31" s="282"/>
      <c r="V31" s="282"/>
      <c r="W31" s="282"/>
      <c r="X31" s="282"/>
      <c r="Y31" s="282"/>
      <c r="Z31" s="282"/>
      <c r="AA31" s="282"/>
      <c r="AB31" s="282"/>
    </row>
    <row r="32">
      <c r="A32" s="292"/>
      <c r="B32" s="293" t="s">
        <v>315</v>
      </c>
      <c r="C32" s="294"/>
      <c r="D32" s="14"/>
      <c r="F32" s="279"/>
      <c r="G32" s="279"/>
      <c r="H32" s="279"/>
      <c r="I32" s="279"/>
      <c r="J32" s="281"/>
      <c r="K32" s="281"/>
      <c r="L32" s="281"/>
      <c r="M32" s="281"/>
      <c r="N32" s="281"/>
      <c r="O32" s="282"/>
      <c r="P32" s="282"/>
      <c r="Q32" s="282"/>
      <c r="R32" s="282"/>
      <c r="S32" s="282"/>
      <c r="T32" s="282"/>
      <c r="U32" s="282"/>
      <c r="V32" s="282"/>
      <c r="W32" s="282"/>
      <c r="X32" s="282"/>
      <c r="Y32" s="282"/>
      <c r="Z32" s="282"/>
      <c r="AA32" s="282"/>
      <c r="AB32" s="282"/>
    </row>
    <row r="33">
      <c r="A33" s="283"/>
      <c r="B33" s="283"/>
      <c r="C33" s="283"/>
      <c r="D33" s="283"/>
      <c r="E33" s="284"/>
      <c r="F33" s="279"/>
      <c r="G33" s="279"/>
      <c r="H33" s="279"/>
      <c r="I33" s="279"/>
      <c r="J33" s="281"/>
      <c r="K33" s="281"/>
      <c r="L33" s="281"/>
      <c r="M33" s="281"/>
      <c r="N33" s="281"/>
      <c r="O33" s="282"/>
      <c r="P33" s="282"/>
      <c r="Q33" s="282"/>
      <c r="R33" s="282"/>
      <c r="S33" s="282"/>
      <c r="T33" s="282"/>
      <c r="U33" s="282"/>
      <c r="V33" s="282"/>
      <c r="W33" s="282"/>
      <c r="X33" s="282"/>
      <c r="Y33" s="282"/>
      <c r="Z33" s="282"/>
      <c r="AA33" s="282"/>
      <c r="AB33" s="282"/>
    </row>
    <row r="34">
      <c r="A34" s="283"/>
      <c r="B34" s="283"/>
      <c r="C34" s="283"/>
      <c r="D34" s="283"/>
      <c r="E34" s="284"/>
      <c r="F34" s="279"/>
      <c r="G34" s="279"/>
      <c r="H34" s="279"/>
      <c r="I34" s="279"/>
      <c r="J34" s="281"/>
      <c r="K34" s="281"/>
      <c r="L34" s="281"/>
      <c r="M34" s="281"/>
      <c r="N34" s="281"/>
      <c r="O34" s="282"/>
      <c r="P34" s="282"/>
      <c r="Q34" s="282"/>
      <c r="R34" s="282"/>
      <c r="S34" s="282"/>
      <c r="T34" s="282"/>
      <c r="U34" s="282"/>
      <c r="V34" s="282"/>
      <c r="W34" s="282"/>
      <c r="X34" s="282"/>
      <c r="Y34" s="282"/>
      <c r="Z34" s="282"/>
      <c r="AA34" s="282"/>
      <c r="AB34" s="282"/>
    </row>
    <row r="35">
      <c r="A35" s="283"/>
      <c r="B35" s="283"/>
      <c r="C35" s="283"/>
      <c r="D35" s="283"/>
      <c r="E35" s="284"/>
      <c r="F35" s="279"/>
      <c r="G35" s="279"/>
      <c r="H35" s="279"/>
      <c r="I35" s="279"/>
      <c r="J35" s="281"/>
      <c r="K35" s="281"/>
      <c r="L35" s="281"/>
      <c r="M35" s="281"/>
      <c r="N35" s="281"/>
      <c r="O35" s="282"/>
      <c r="P35" s="282"/>
      <c r="Q35" s="282"/>
      <c r="R35" s="282"/>
      <c r="S35" s="282"/>
      <c r="T35" s="282"/>
      <c r="U35" s="282"/>
      <c r="V35" s="282"/>
      <c r="W35" s="282"/>
      <c r="X35" s="282"/>
      <c r="Y35" s="282"/>
      <c r="Z35" s="282"/>
      <c r="AA35" s="282"/>
      <c r="AB35" s="282"/>
    </row>
    <row r="36">
      <c r="A36" s="283"/>
      <c r="B36" s="283"/>
      <c r="C36" s="283"/>
      <c r="D36" s="283"/>
      <c r="E36" s="284"/>
      <c r="F36" s="279"/>
      <c r="G36" s="279"/>
      <c r="H36" s="279"/>
      <c r="I36" s="279"/>
      <c r="J36" s="281"/>
      <c r="K36" s="281"/>
      <c r="L36" s="281"/>
      <c r="M36" s="281"/>
      <c r="N36" s="281"/>
      <c r="O36" s="282"/>
      <c r="P36" s="282"/>
      <c r="Q36" s="282"/>
      <c r="R36" s="282"/>
      <c r="S36" s="282"/>
      <c r="T36" s="282"/>
      <c r="U36" s="282"/>
      <c r="V36" s="282"/>
      <c r="W36" s="282"/>
      <c r="X36" s="282"/>
      <c r="Y36" s="282"/>
      <c r="Z36" s="282"/>
      <c r="AA36" s="282"/>
      <c r="AB36" s="282"/>
    </row>
    <row r="37">
      <c r="A37" s="283"/>
      <c r="B37" s="283"/>
      <c r="C37" s="283"/>
      <c r="D37" s="283"/>
      <c r="E37" s="284"/>
      <c r="F37" s="279"/>
      <c r="G37" s="279"/>
      <c r="H37" s="279"/>
      <c r="I37" s="279"/>
      <c r="J37" s="281"/>
      <c r="K37" s="281"/>
      <c r="L37" s="281"/>
      <c r="M37" s="281"/>
      <c r="N37" s="281"/>
      <c r="O37" s="282"/>
      <c r="P37" s="282"/>
      <c r="Q37" s="282"/>
      <c r="R37" s="282"/>
      <c r="S37" s="282"/>
      <c r="T37" s="282"/>
      <c r="U37" s="282"/>
      <c r="V37" s="282"/>
      <c r="W37" s="282"/>
      <c r="X37" s="282"/>
      <c r="Y37" s="282"/>
      <c r="Z37" s="282"/>
      <c r="AA37" s="282"/>
      <c r="AB37" s="282"/>
    </row>
    <row r="38">
      <c r="A38" s="282"/>
      <c r="B38" s="282"/>
      <c r="C38" s="282"/>
      <c r="D38" s="282"/>
      <c r="E38" s="320"/>
      <c r="F38" s="282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</row>
    <row r="39">
      <c r="A39" s="282"/>
      <c r="B39" s="282"/>
      <c r="C39" s="282"/>
      <c r="D39" s="282"/>
      <c r="E39" s="320"/>
      <c r="F39" s="282"/>
      <c r="G39" s="282"/>
      <c r="H39" s="282"/>
      <c r="I39" s="282"/>
      <c r="J39" s="282"/>
      <c r="K39" s="282"/>
      <c r="L39" s="282"/>
      <c r="M39" s="282"/>
      <c r="N39" s="282"/>
      <c r="O39" s="282"/>
      <c r="P39" s="282"/>
      <c r="Q39" s="282"/>
      <c r="R39" s="282"/>
      <c r="S39" s="282"/>
      <c r="T39" s="282"/>
      <c r="U39" s="282"/>
      <c r="V39" s="282"/>
      <c r="W39" s="282"/>
      <c r="X39" s="282"/>
      <c r="Y39" s="282"/>
      <c r="Z39" s="282"/>
      <c r="AA39" s="282"/>
      <c r="AB39" s="282"/>
    </row>
    <row r="40">
      <c r="A40" s="282"/>
      <c r="B40" s="282"/>
      <c r="C40" s="282"/>
      <c r="D40" s="282"/>
      <c r="E40" s="320"/>
      <c r="F40" s="282"/>
      <c r="G40" s="282"/>
      <c r="H40" s="282"/>
      <c r="I40" s="282"/>
      <c r="J40" s="282"/>
      <c r="K40" s="282"/>
      <c r="L40" s="282"/>
      <c r="M40" s="282"/>
      <c r="N40" s="282"/>
      <c r="O40" s="282"/>
      <c r="P40" s="282"/>
      <c r="Q40" s="282"/>
      <c r="R40" s="282"/>
      <c r="S40" s="282"/>
      <c r="T40" s="282"/>
      <c r="U40" s="282"/>
      <c r="V40" s="282"/>
      <c r="W40" s="282"/>
      <c r="X40" s="282"/>
      <c r="Y40" s="282"/>
      <c r="Z40" s="282"/>
      <c r="AA40" s="282"/>
      <c r="AB40" s="282"/>
    </row>
    <row r="41">
      <c r="A41" s="282"/>
      <c r="B41" s="282"/>
      <c r="C41" s="282"/>
      <c r="D41" s="282"/>
      <c r="E41" s="320"/>
      <c r="F41" s="282"/>
      <c r="G41" s="282"/>
      <c r="H41" s="282"/>
      <c r="I41" s="282"/>
      <c r="J41" s="282"/>
      <c r="K41" s="282"/>
      <c r="L41" s="282"/>
      <c r="M41" s="282"/>
      <c r="N41" s="282"/>
      <c r="O41" s="282"/>
      <c r="P41" s="282"/>
      <c r="Q41" s="282"/>
      <c r="R41" s="282"/>
      <c r="S41" s="282"/>
      <c r="T41" s="282"/>
      <c r="U41" s="282"/>
      <c r="V41" s="282"/>
      <c r="W41" s="282"/>
      <c r="X41" s="282"/>
      <c r="Y41" s="282"/>
      <c r="Z41" s="282"/>
      <c r="AA41" s="282"/>
      <c r="AB41" s="282"/>
    </row>
    <row r="42">
      <c r="A42" s="282"/>
      <c r="B42" s="282"/>
      <c r="C42" s="282"/>
      <c r="D42" s="282"/>
      <c r="E42" s="320"/>
      <c r="F42" s="282"/>
      <c r="G42" s="282"/>
      <c r="H42" s="282"/>
      <c r="I42" s="282"/>
      <c r="J42" s="282"/>
      <c r="K42" s="282"/>
      <c r="L42" s="282"/>
      <c r="M42" s="282"/>
      <c r="N42" s="282"/>
      <c r="O42" s="282"/>
      <c r="P42" s="282"/>
      <c r="Q42" s="282"/>
      <c r="R42" s="282"/>
      <c r="S42" s="282"/>
      <c r="T42" s="282"/>
      <c r="U42" s="282"/>
      <c r="V42" s="282"/>
      <c r="W42" s="282"/>
      <c r="X42" s="282"/>
      <c r="Y42" s="282"/>
      <c r="Z42" s="282"/>
      <c r="AA42" s="282"/>
      <c r="AB42" s="282"/>
    </row>
    <row r="43">
      <c r="A43" s="282"/>
      <c r="B43" s="282"/>
      <c r="C43" s="282"/>
      <c r="D43" s="282"/>
      <c r="E43" s="320"/>
      <c r="F43" s="282"/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2"/>
      <c r="W43" s="282"/>
      <c r="X43" s="282"/>
      <c r="Y43" s="282"/>
      <c r="Z43" s="282"/>
      <c r="AA43" s="282"/>
      <c r="AB43" s="282"/>
    </row>
    <row r="44">
      <c r="A44" s="282"/>
      <c r="B44" s="282"/>
      <c r="C44" s="282"/>
      <c r="D44" s="282"/>
      <c r="E44" s="320"/>
      <c r="F44" s="282"/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2"/>
      <c r="W44" s="282"/>
      <c r="X44" s="282"/>
      <c r="Y44" s="282"/>
      <c r="Z44" s="282"/>
      <c r="AA44" s="282"/>
      <c r="AB44" s="282"/>
    </row>
    <row r="45">
      <c r="A45" s="282"/>
      <c r="B45" s="282"/>
      <c r="C45" s="282"/>
      <c r="D45" s="282"/>
      <c r="E45" s="320"/>
      <c r="F45" s="282"/>
      <c r="G45" s="282"/>
      <c r="H45" s="282"/>
      <c r="I45" s="282"/>
      <c r="J45" s="282"/>
      <c r="K45" s="282"/>
      <c r="L45" s="282"/>
      <c r="M45" s="282"/>
      <c r="N45" s="282"/>
      <c r="O45" s="282"/>
      <c r="P45" s="282"/>
      <c r="Q45" s="282"/>
      <c r="R45" s="282"/>
      <c r="S45" s="282"/>
      <c r="T45" s="282"/>
      <c r="U45" s="282"/>
      <c r="V45" s="282"/>
      <c r="W45" s="282"/>
      <c r="X45" s="282"/>
      <c r="Y45" s="282"/>
      <c r="Z45" s="282"/>
      <c r="AA45" s="282"/>
      <c r="AB45" s="282"/>
    </row>
    <row r="46">
      <c r="A46" s="282"/>
      <c r="B46" s="282"/>
      <c r="C46" s="282"/>
      <c r="D46" s="282"/>
      <c r="E46" s="320"/>
      <c r="F46" s="282"/>
      <c r="G46" s="282"/>
      <c r="H46" s="282"/>
      <c r="I46" s="282"/>
      <c r="J46" s="282"/>
      <c r="K46" s="282"/>
      <c r="L46" s="282"/>
      <c r="M46" s="282"/>
      <c r="N46" s="282"/>
      <c r="O46" s="282"/>
      <c r="P46" s="282"/>
      <c r="Q46" s="282"/>
      <c r="R46" s="282"/>
      <c r="S46" s="282"/>
      <c r="T46" s="282"/>
      <c r="U46" s="282"/>
      <c r="V46" s="282"/>
      <c r="W46" s="282"/>
      <c r="X46" s="282"/>
      <c r="Y46" s="282"/>
      <c r="Z46" s="282"/>
      <c r="AA46" s="282"/>
      <c r="AB46" s="282"/>
    </row>
    <row r="47">
      <c r="A47" s="282"/>
      <c r="B47" s="282"/>
      <c r="C47" s="282"/>
      <c r="D47" s="282"/>
      <c r="E47" s="320"/>
      <c r="F47" s="282"/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2"/>
      <c r="W47" s="282"/>
      <c r="X47" s="282"/>
      <c r="Y47" s="282"/>
      <c r="Z47" s="282"/>
      <c r="AA47" s="282"/>
      <c r="AB47" s="282"/>
    </row>
    <row r="48">
      <c r="A48" s="282"/>
      <c r="B48" s="282"/>
      <c r="C48" s="282"/>
      <c r="D48" s="282"/>
      <c r="E48" s="320"/>
      <c r="F48" s="282"/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2"/>
      <c r="W48" s="282"/>
      <c r="X48" s="282"/>
      <c r="Y48" s="282"/>
      <c r="Z48" s="282"/>
      <c r="AA48" s="282"/>
      <c r="AB48" s="282"/>
    </row>
    <row r="49">
      <c r="A49" s="282"/>
      <c r="B49" s="282"/>
      <c r="C49" s="282"/>
      <c r="D49" s="282"/>
      <c r="E49" s="320"/>
      <c r="F49" s="282"/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2"/>
      <c r="W49" s="282"/>
      <c r="X49" s="282"/>
      <c r="Y49" s="282"/>
      <c r="Z49" s="282"/>
      <c r="AA49" s="282"/>
      <c r="AB49" s="282"/>
    </row>
    <row r="50">
      <c r="A50" s="282"/>
      <c r="B50" s="282"/>
      <c r="C50" s="282"/>
      <c r="D50" s="282"/>
      <c r="E50" s="320"/>
      <c r="F50" s="282"/>
      <c r="G50" s="282"/>
      <c r="H50" s="282"/>
      <c r="I50" s="282"/>
      <c r="J50" s="282"/>
      <c r="K50" s="282"/>
      <c r="L50" s="282"/>
      <c r="M50" s="282"/>
      <c r="N50" s="282"/>
      <c r="O50" s="282"/>
      <c r="P50" s="282"/>
      <c r="Q50" s="282"/>
      <c r="R50" s="282"/>
      <c r="S50" s="282"/>
      <c r="T50" s="282"/>
      <c r="U50" s="282"/>
      <c r="V50" s="282"/>
      <c r="W50" s="282"/>
      <c r="X50" s="282"/>
      <c r="Y50" s="282"/>
      <c r="Z50" s="282"/>
      <c r="AA50" s="282"/>
      <c r="AB50" s="282"/>
    </row>
    <row r="51">
      <c r="A51" s="282"/>
      <c r="B51" s="282"/>
      <c r="C51" s="282"/>
      <c r="D51" s="282"/>
      <c r="E51" s="320"/>
      <c r="F51" s="282"/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2"/>
      <c r="W51" s="282"/>
      <c r="X51" s="282"/>
      <c r="Y51" s="282"/>
      <c r="Z51" s="282"/>
      <c r="AA51" s="282"/>
      <c r="AB51" s="282"/>
    </row>
    <row r="52">
      <c r="A52" s="282"/>
      <c r="B52" s="282"/>
      <c r="C52" s="282"/>
      <c r="D52" s="282"/>
      <c r="E52" s="320"/>
      <c r="F52" s="282"/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2"/>
      <c r="W52" s="282"/>
      <c r="X52" s="282"/>
      <c r="Y52" s="282"/>
      <c r="Z52" s="282"/>
      <c r="AA52" s="282"/>
      <c r="AB52" s="282"/>
    </row>
    <row r="53">
      <c r="A53" s="282"/>
      <c r="B53" s="282"/>
      <c r="C53" s="282"/>
      <c r="D53" s="282"/>
      <c r="E53" s="320"/>
      <c r="F53" s="282"/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2"/>
      <c r="W53" s="282"/>
      <c r="X53" s="282"/>
      <c r="Y53" s="282"/>
      <c r="Z53" s="282"/>
      <c r="AA53" s="282"/>
      <c r="AB53" s="282"/>
    </row>
    <row r="54">
      <c r="A54" s="282"/>
      <c r="B54" s="282"/>
      <c r="C54" s="282"/>
      <c r="D54" s="282"/>
      <c r="E54" s="320"/>
      <c r="F54" s="282"/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2"/>
      <c r="W54" s="282"/>
      <c r="X54" s="282"/>
      <c r="Y54" s="282"/>
      <c r="Z54" s="282"/>
      <c r="AA54" s="282"/>
      <c r="AB54" s="282"/>
    </row>
    <row r="55">
      <c r="A55" s="282"/>
      <c r="B55" s="282"/>
      <c r="C55" s="282"/>
      <c r="D55" s="282"/>
      <c r="E55" s="320"/>
      <c r="F55" s="282"/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2"/>
      <c r="W55" s="282"/>
      <c r="X55" s="282"/>
      <c r="Y55" s="282"/>
      <c r="Z55" s="282"/>
      <c r="AA55" s="282"/>
      <c r="AB55" s="282"/>
    </row>
    <row r="56">
      <c r="A56" s="282"/>
      <c r="B56" s="282"/>
      <c r="C56" s="282"/>
      <c r="D56" s="282"/>
      <c r="E56" s="320"/>
      <c r="F56" s="282"/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2"/>
      <c r="W56" s="282"/>
      <c r="X56" s="282"/>
      <c r="Y56" s="282"/>
      <c r="Z56" s="282"/>
      <c r="AA56" s="282"/>
      <c r="AB56" s="282"/>
    </row>
    <row r="57">
      <c r="A57" s="282"/>
      <c r="B57" s="282"/>
      <c r="C57" s="282"/>
      <c r="D57" s="282"/>
      <c r="E57" s="320"/>
      <c r="F57" s="282"/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2"/>
      <c r="W57" s="282"/>
      <c r="X57" s="282"/>
      <c r="Y57" s="282"/>
      <c r="Z57" s="282"/>
      <c r="AA57" s="282"/>
      <c r="AB57" s="282"/>
    </row>
    <row r="58">
      <c r="A58" s="282"/>
      <c r="B58" s="282"/>
      <c r="C58" s="282"/>
      <c r="D58" s="282"/>
      <c r="E58" s="320"/>
      <c r="F58" s="282"/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2"/>
      <c r="W58" s="282"/>
      <c r="X58" s="282"/>
      <c r="Y58" s="282"/>
      <c r="Z58" s="282"/>
      <c r="AA58" s="282"/>
      <c r="AB58" s="282"/>
    </row>
    <row r="59">
      <c r="A59" s="282"/>
      <c r="B59" s="282"/>
      <c r="C59" s="282"/>
      <c r="D59" s="282"/>
      <c r="E59" s="320"/>
      <c r="F59" s="282"/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2"/>
      <c r="W59" s="282"/>
      <c r="X59" s="282"/>
      <c r="Y59" s="282"/>
      <c r="Z59" s="282"/>
      <c r="AA59" s="282"/>
      <c r="AB59" s="282"/>
    </row>
    <row r="60">
      <c r="A60" s="282"/>
      <c r="B60" s="282"/>
      <c r="C60" s="282"/>
      <c r="D60" s="282"/>
      <c r="E60" s="320"/>
      <c r="F60" s="282"/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2"/>
      <c r="W60" s="282"/>
      <c r="X60" s="282"/>
      <c r="Y60" s="282"/>
      <c r="Z60" s="282"/>
      <c r="AA60" s="282"/>
      <c r="AB60" s="282"/>
    </row>
    <row r="61">
      <c r="A61" s="282"/>
      <c r="B61" s="282"/>
      <c r="C61" s="282"/>
      <c r="D61" s="282"/>
      <c r="E61" s="320"/>
      <c r="F61" s="282"/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2"/>
      <c r="W61" s="282"/>
      <c r="X61" s="282"/>
      <c r="Y61" s="282"/>
      <c r="Z61" s="282"/>
      <c r="AA61" s="282"/>
      <c r="AB61" s="282"/>
    </row>
    <row r="62">
      <c r="A62" s="282"/>
      <c r="B62" s="282"/>
      <c r="C62" s="282"/>
      <c r="D62" s="282"/>
      <c r="E62" s="320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</row>
    <row r="63">
      <c r="A63" s="282"/>
      <c r="B63" s="282"/>
      <c r="C63" s="282"/>
      <c r="D63" s="282"/>
      <c r="E63" s="320"/>
      <c r="F63" s="282"/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2"/>
      <c r="W63" s="282"/>
      <c r="X63" s="282"/>
      <c r="Y63" s="282"/>
      <c r="Z63" s="282"/>
      <c r="AA63" s="282"/>
      <c r="AB63" s="282"/>
    </row>
    <row r="64">
      <c r="A64" s="282"/>
      <c r="B64" s="282"/>
      <c r="C64" s="282"/>
      <c r="D64" s="282"/>
      <c r="E64" s="320"/>
      <c r="F64" s="282"/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2"/>
      <c r="W64" s="282"/>
      <c r="X64" s="282"/>
      <c r="Y64" s="282"/>
      <c r="Z64" s="282"/>
      <c r="AA64" s="282"/>
      <c r="AB64" s="282"/>
    </row>
    <row r="65">
      <c r="A65" s="282"/>
      <c r="B65" s="282"/>
      <c r="C65" s="282"/>
      <c r="D65" s="282"/>
      <c r="E65" s="320"/>
      <c r="F65" s="282"/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2"/>
      <c r="W65" s="282"/>
      <c r="X65" s="282"/>
      <c r="Y65" s="282"/>
      <c r="Z65" s="282"/>
      <c r="AA65" s="282"/>
      <c r="AB65" s="282"/>
    </row>
    <row r="66">
      <c r="A66" s="282"/>
      <c r="B66" s="282"/>
      <c r="C66" s="282"/>
      <c r="D66" s="282"/>
      <c r="E66" s="320"/>
      <c r="F66" s="282"/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2"/>
      <c r="W66" s="282"/>
      <c r="X66" s="282"/>
      <c r="Y66" s="282"/>
      <c r="Z66" s="282"/>
      <c r="AA66" s="282"/>
      <c r="AB66" s="282"/>
    </row>
    <row r="67">
      <c r="A67" s="282"/>
      <c r="B67" s="282"/>
      <c r="C67" s="282"/>
      <c r="D67" s="282"/>
      <c r="E67" s="320"/>
      <c r="F67" s="282"/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2"/>
      <c r="W67" s="282"/>
      <c r="X67" s="282"/>
      <c r="Y67" s="282"/>
      <c r="Z67" s="282"/>
      <c r="AA67" s="282"/>
      <c r="AB67" s="282"/>
    </row>
    <row r="68">
      <c r="A68" s="282"/>
      <c r="B68" s="282"/>
      <c r="C68" s="282"/>
      <c r="D68" s="282"/>
      <c r="E68" s="320"/>
      <c r="F68" s="282"/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2"/>
      <c r="W68" s="282"/>
      <c r="X68" s="282"/>
      <c r="Y68" s="282"/>
      <c r="Z68" s="282"/>
      <c r="AA68" s="282"/>
      <c r="AB68" s="282"/>
    </row>
    <row r="69">
      <c r="A69" s="282"/>
      <c r="B69" s="282"/>
      <c r="C69" s="282"/>
      <c r="D69" s="282"/>
      <c r="E69" s="320"/>
      <c r="F69" s="282"/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2"/>
      <c r="W69" s="282"/>
      <c r="X69" s="282"/>
      <c r="Y69" s="282"/>
      <c r="Z69" s="282"/>
      <c r="AA69" s="282"/>
      <c r="AB69" s="282"/>
    </row>
    <row r="70">
      <c r="A70" s="282"/>
      <c r="B70" s="282"/>
      <c r="C70" s="282"/>
      <c r="D70" s="282"/>
      <c r="E70" s="320"/>
      <c r="F70" s="282"/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2"/>
      <c r="W70" s="282"/>
      <c r="X70" s="282"/>
      <c r="Y70" s="282"/>
      <c r="Z70" s="282"/>
      <c r="AA70" s="282"/>
      <c r="AB70" s="282"/>
    </row>
    <row r="71">
      <c r="A71" s="282"/>
      <c r="B71" s="282"/>
      <c r="C71" s="282"/>
      <c r="D71" s="282"/>
      <c r="E71" s="320"/>
      <c r="F71" s="282"/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2"/>
      <c r="W71" s="282"/>
      <c r="X71" s="282"/>
      <c r="Y71" s="282"/>
      <c r="Z71" s="282"/>
      <c r="AA71" s="282"/>
      <c r="AB71" s="282"/>
    </row>
    <row r="72">
      <c r="A72" s="282"/>
      <c r="B72" s="282"/>
      <c r="C72" s="282"/>
      <c r="D72" s="282"/>
      <c r="E72" s="320"/>
      <c r="F72" s="282"/>
      <c r="G72" s="282"/>
      <c r="H72" s="282"/>
      <c r="I72" s="282"/>
      <c r="J72" s="282"/>
      <c r="K72" s="282"/>
      <c r="L72" s="282"/>
      <c r="M72" s="282"/>
      <c r="N72" s="282"/>
      <c r="O72" s="282"/>
      <c r="P72" s="282"/>
      <c r="Q72" s="282"/>
      <c r="R72" s="282"/>
      <c r="S72" s="282"/>
      <c r="T72" s="282"/>
      <c r="U72" s="282"/>
      <c r="V72" s="282"/>
      <c r="W72" s="282"/>
      <c r="X72" s="282"/>
      <c r="Y72" s="282"/>
      <c r="Z72" s="282"/>
      <c r="AA72" s="282"/>
      <c r="AB72" s="282"/>
    </row>
    <row r="73">
      <c r="A73" s="282"/>
      <c r="B73" s="282"/>
      <c r="C73" s="282"/>
      <c r="D73" s="282"/>
      <c r="E73" s="320"/>
      <c r="F73" s="282"/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2"/>
      <c r="W73" s="282"/>
      <c r="X73" s="282"/>
      <c r="Y73" s="282"/>
      <c r="Z73" s="282"/>
      <c r="AA73" s="282"/>
      <c r="AB73" s="282"/>
    </row>
    <row r="74">
      <c r="A74" s="282"/>
      <c r="B74" s="282"/>
      <c r="C74" s="282"/>
      <c r="D74" s="282"/>
      <c r="E74" s="320"/>
      <c r="F74" s="282"/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2"/>
      <c r="W74" s="282"/>
      <c r="X74" s="282"/>
      <c r="Y74" s="282"/>
      <c r="Z74" s="282"/>
      <c r="AA74" s="282"/>
      <c r="AB74" s="282"/>
    </row>
    <row r="75">
      <c r="A75" s="282"/>
      <c r="B75" s="282"/>
      <c r="C75" s="282"/>
      <c r="D75" s="282"/>
      <c r="E75" s="320"/>
      <c r="F75" s="282"/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2"/>
      <c r="W75" s="282"/>
      <c r="X75" s="282"/>
      <c r="Y75" s="282"/>
      <c r="Z75" s="282"/>
      <c r="AA75" s="282"/>
      <c r="AB75" s="282"/>
    </row>
    <row r="76">
      <c r="A76" s="282"/>
      <c r="B76" s="282"/>
      <c r="C76" s="282"/>
      <c r="D76" s="282"/>
      <c r="E76" s="320"/>
      <c r="F76" s="282"/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2"/>
      <c r="W76" s="282"/>
      <c r="X76" s="282"/>
      <c r="Y76" s="282"/>
      <c r="Z76" s="282"/>
      <c r="AA76" s="282"/>
      <c r="AB76" s="282"/>
    </row>
    <row r="77">
      <c r="A77" s="282"/>
      <c r="B77" s="282"/>
      <c r="C77" s="282"/>
      <c r="D77" s="282"/>
      <c r="E77" s="320"/>
      <c r="F77" s="282"/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2"/>
      <c r="W77" s="282"/>
      <c r="X77" s="282"/>
      <c r="Y77" s="282"/>
      <c r="Z77" s="282"/>
      <c r="AA77" s="282"/>
      <c r="AB77" s="282"/>
    </row>
    <row r="78">
      <c r="A78" s="282"/>
      <c r="B78" s="282"/>
      <c r="C78" s="282"/>
      <c r="D78" s="282"/>
      <c r="E78" s="320"/>
      <c r="F78" s="282"/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2"/>
      <c r="W78" s="282"/>
      <c r="X78" s="282"/>
      <c r="Y78" s="282"/>
      <c r="Z78" s="282"/>
      <c r="AA78" s="282"/>
      <c r="AB78" s="282"/>
    </row>
    <row r="79">
      <c r="A79" s="282"/>
      <c r="B79" s="282"/>
      <c r="C79" s="282"/>
      <c r="D79" s="282"/>
      <c r="E79" s="320"/>
      <c r="F79" s="282"/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2"/>
      <c r="W79" s="282"/>
      <c r="X79" s="282"/>
      <c r="Y79" s="282"/>
      <c r="Z79" s="282"/>
      <c r="AA79" s="282"/>
      <c r="AB79" s="282"/>
    </row>
    <row r="80">
      <c r="A80" s="282"/>
      <c r="B80" s="282"/>
      <c r="C80" s="282"/>
      <c r="D80" s="282"/>
      <c r="E80" s="320"/>
      <c r="F80" s="282"/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2"/>
      <c r="W80" s="282"/>
      <c r="X80" s="282"/>
      <c r="Y80" s="282"/>
      <c r="Z80" s="282"/>
      <c r="AA80" s="282"/>
      <c r="AB80" s="282"/>
    </row>
    <row r="81">
      <c r="A81" s="282"/>
      <c r="B81" s="282"/>
      <c r="C81" s="282"/>
      <c r="D81" s="282"/>
      <c r="E81" s="320"/>
      <c r="F81" s="282"/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2"/>
      <c r="W81" s="282"/>
      <c r="X81" s="282"/>
      <c r="Y81" s="282"/>
      <c r="Z81" s="282"/>
      <c r="AA81" s="282"/>
      <c r="AB81" s="282"/>
    </row>
    <row r="82">
      <c r="A82" s="282"/>
      <c r="B82" s="282"/>
      <c r="C82" s="282"/>
      <c r="D82" s="282"/>
      <c r="E82" s="320"/>
      <c r="F82" s="282"/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2"/>
      <c r="W82" s="282"/>
      <c r="X82" s="282"/>
      <c r="Y82" s="282"/>
      <c r="Z82" s="282"/>
      <c r="AA82" s="282"/>
      <c r="AB82" s="282"/>
    </row>
    <row r="83">
      <c r="A83" s="282"/>
      <c r="B83" s="282"/>
      <c r="C83" s="282"/>
      <c r="D83" s="282"/>
      <c r="E83" s="320"/>
      <c r="F83" s="282"/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2"/>
      <c r="W83" s="282"/>
      <c r="X83" s="282"/>
      <c r="Y83" s="282"/>
      <c r="Z83" s="282"/>
      <c r="AA83" s="282"/>
      <c r="AB83" s="282"/>
    </row>
    <row r="84">
      <c r="A84" s="282"/>
      <c r="B84" s="282"/>
      <c r="C84" s="282"/>
      <c r="D84" s="282"/>
      <c r="E84" s="320"/>
      <c r="F84" s="282"/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2"/>
      <c r="W84" s="282"/>
      <c r="X84" s="282"/>
      <c r="Y84" s="282"/>
      <c r="Z84" s="282"/>
      <c r="AA84" s="282"/>
      <c r="AB84" s="282"/>
    </row>
    <row r="85">
      <c r="A85" s="282"/>
      <c r="B85" s="282"/>
      <c r="C85" s="282"/>
      <c r="D85" s="282"/>
      <c r="E85" s="320"/>
      <c r="F85" s="282"/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2"/>
      <c r="W85" s="282"/>
      <c r="X85" s="282"/>
      <c r="Y85" s="282"/>
      <c r="Z85" s="282"/>
      <c r="AA85" s="282"/>
      <c r="AB85" s="282"/>
    </row>
    <row r="86">
      <c r="A86" s="282"/>
      <c r="B86" s="282"/>
      <c r="C86" s="282"/>
      <c r="D86" s="282"/>
      <c r="E86" s="320"/>
      <c r="F86" s="282"/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2"/>
      <c r="W86" s="282"/>
      <c r="X86" s="282"/>
      <c r="Y86" s="282"/>
      <c r="Z86" s="282"/>
      <c r="AA86" s="282"/>
      <c r="AB86" s="282"/>
    </row>
    <row r="87">
      <c r="A87" s="282"/>
      <c r="B87" s="282"/>
      <c r="C87" s="282"/>
      <c r="D87" s="282"/>
      <c r="E87" s="320"/>
      <c r="F87" s="282"/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2"/>
      <c r="W87" s="282"/>
      <c r="X87" s="282"/>
      <c r="Y87" s="282"/>
      <c r="Z87" s="282"/>
      <c r="AA87" s="282"/>
      <c r="AB87" s="282"/>
    </row>
    <row r="88">
      <c r="A88" s="282"/>
      <c r="B88" s="282"/>
      <c r="C88" s="282"/>
      <c r="D88" s="282"/>
      <c r="E88" s="320"/>
      <c r="F88" s="282"/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2"/>
      <c r="W88" s="282"/>
      <c r="X88" s="282"/>
      <c r="Y88" s="282"/>
      <c r="Z88" s="282"/>
      <c r="AA88" s="282"/>
      <c r="AB88" s="282"/>
    </row>
    <row r="89">
      <c r="A89" s="282"/>
      <c r="B89" s="282"/>
      <c r="C89" s="282"/>
      <c r="D89" s="282"/>
      <c r="E89" s="320"/>
      <c r="F89" s="282"/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2"/>
      <c r="W89" s="282"/>
      <c r="X89" s="282"/>
      <c r="Y89" s="282"/>
      <c r="Z89" s="282"/>
      <c r="AA89" s="282"/>
      <c r="AB89" s="282"/>
    </row>
    <row r="90">
      <c r="A90" s="282"/>
      <c r="B90" s="282"/>
      <c r="C90" s="282"/>
      <c r="D90" s="282"/>
      <c r="E90" s="320"/>
      <c r="F90" s="282"/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2"/>
      <c r="W90" s="282"/>
      <c r="X90" s="282"/>
      <c r="Y90" s="282"/>
      <c r="Z90" s="282"/>
      <c r="AA90" s="282"/>
      <c r="AB90" s="282"/>
    </row>
    <row r="91">
      <c r="A91" s="282"/>
      <c r="B91" s="282"/>
      <c r="C91" s="282"/>
      <c r="D91" s="282"/>
      <c r="E91" s="320"/>
      <c r="F91" s="282"/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2"/>
      <c r="W91" s="282"/>
      <c r="X91" s="282"/>
      <c r="Y91" s="282"/>
      <c r="Z91" s="282"/>
      <c r="AA91" s="282"/>
      <c r="AB91" s="282"/>
    </row>
    <row r="92">
      <c r="A92" s="282"/>
      <c r="B92" s="282"/>
      <c r="C92" s="282"/>
      <c r="D92" s="282"/>
      <c r="E92" s="320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2"/>
      <c r="W92" s="282"/>
      <c r="X92" s="282"/>
      <c r="Y92" s="282"/>
      <c r="Z92" s="282"/>
      <c r="AA92" s="282"/>
      <c r="AB92" s="282"/>
    </row>
    <row r="93">
      <c r="A93" s="282"/>
      <c r="B93" s="282"/>
      <c r="C93" s="282"/>
      <c r="D93" s="282"/>
      <c r="E93" s="320"/>
      <c r="F93" s="282"/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2"/>
      <c r="W93" s="282"/>
      <c r="X93" s="282"/>
      <c r="Y93" s="282"/>
      <c r="Z93" s="282"/>
      <c r="AA93" s="282"/>
      <c r="AB93" s="282"/>
    </row>
    <row r="94">
      <c r="A94" s="282"/>
      <c r="B94" s="282"/>
      <c r="C94" s="282"/>
      <c r="D94" s="282"/>
      <c r="E94" s="320"/>
      <c r="F94" s="282"/>
      <c r="G94" s="282"/>
      <c r="H94" s="282"/>
      <c r="I94" s="282"/>
      <c r="J94" s="282"/>
      <c r="K94" s="282"/>
      <c r="L94" s="282"/>
      <c r="M94" s="282"/>
      <c r="N94" s="282"/>
      <c r="O94" s="282"/>
      <c r="P94" s="282"/>
      <c r="Q94" s="282"/>
      <c r="R94" s="282"/>
      <c r="S94" s="282"/>
      <c r="T94" s="282"/>
      <c r="U94" s="282"/>
      <c r="V94" s="282"/>
      <c r="W94" s="282"/>
      <c r="X94" s="282"/>
      <c r="Y94" s="282"/>
      <c r="Z94" s="282"/>
      <c r="AA94" s="282"/>
      <c r="AB94" s="282"/>
    </row>
    <row r="95">
      <c r="A95" s="282"/>
      <c r="B95" s="282"/>
      <c r="C95" s="282"/>
      <c r="D95" s="282"/>
      <c r="E95" s="320"/>
      <c r="F95" s="282"/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2"/>
      <c r="W95" s="282"/>
      <c r="X95" s="282"/>
      <c r="Y95" s="282"/>
      <c r="Z95" s="282"/>
      <c r="AA95" s="282"/>
      <c r="AB95" s="282"/>
    </row>
    <row r="96">
      <c r="A96" s="282"/>
      <c r="B96" s="282"/>
      <c r="C96" s="282"/>
      <c r="D96" s="282"/>
      <c r="E96" s="320"/>
      <c r="F96" s="282"/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2"/>
      <c r="W96" s="282"/>
      <c r="X96" s="282"/>
      <c r="Y96" s="282"/>
      <c r="Z96" s="282"/>
      <c r="AA96" s="282"/>
      <c r="AB96" s="282"/>
    </row>
    <row r="97">
      <c r="A97" s="282"/>
      <c r="B97" s="282"/>
      <c r="C97" s="282"/>
      <c r="D97" s="282"/>
      <c r="E97" s="320"/>
      <c r="F97" s="282"/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2"/>
      <c r="W97" s="282"/>
      <c r="X97" s="282"/>
      <c r="Y97" s="282"/>
      <c r="Z97" s="282"/>
      <c r="AA97" s="282"/>
      <c r="AB97" s="282"/>
    </row>
    <row r="98">
      <c r="A98" s="282"/>
      <c r="B98" s="282"/>
      <c r="C98" s="282"/>
      <c r="D98" s="282"/>
      <c r="E98" s="320"/>
      <c r="F98" s="282"/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2"/>
      <c r="W98" s="282"/>
      <c r="X98" s="282"/>
      <c r="Y98" s="282"/>
      <c r="Z98" s="282"/>
      <c r="AA98" s="282"/>
      <c r="AB98" s="282"/>
    </row>
    <row r="99">
      <c r="A99" s="282"/>
      <c r="B99" s="282"/>
      <c r="C99" s="282"/>
      <c r="D99" s="282"/>
      <c r="E99" s="320"/>
      <c r="F99" s="282"/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2"/>
      <c r="W99" s="282"/>
      <c r="X99" s="282"/>
      <c r="Y99" s="282"/>
      <c r="Z99" s="282"/>
      <c r="AA99" s="282"/>
      <c r="AB99" s="282"/>
    </row>
    <row r="100">
      <c r="A100" s="282"/>
      <c r="B100" s="282"/>
      <c r="C100" s="282"/>
      <c r="D100" s="282"/>
      <c r="E100" s="320"/>
      <c r="F100" s="282"/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2"/>
      <c r="W100" s="282"/>
      <c r="X100" s="282"/>
      <c r="Y100" s="282"/>
      <c r="Z100" s="282"/>
      <c r="AA100" s="282"/>
      <c r="AB100" s="282"/>
    </row>
    <row r="101">
      <c r="A101" s="282"/>
      <c r="B101" s="282"/>
      <c r="C101" s="282"/>
      <c r="D101" s="282"/>
      <c r="E101" s="320"/>
      <c r="F101" s="282"/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2"/>
      <c r="W101" s="282"/>
      <c r="X101" s="282"/>
      <c r="Y101" s="282"/>
      <c r="Z101" s="282"/>
      <c r="AA101" s="282"/>
      <c r="AB101" s="282"/>
    </row>
    <row r="102">
      <c r="A102" s="282"/>
      <c r="B102" s="282"/>
      <c r="C102" s="282"/>
      <c r="D102" s="282"/>
      <c r="E102" s="320"/>
      <c r="F102" s="282"/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2"/>
      <c r="W102" s="282"/>
      <c r="X102" s="282"/>
      <c r="Y102" s="282"/>
      <c r="Z102" s="282"/>
      <c r="AA102" s="282"/>
      <c r="AB102" s="282"/>
    </row>
    <row r="103">
      <c r="A103" s="282"/>
      <c r="B103" s="282"/>
      <c r="C103" s="282"/>
      <c r="D103" s="282"/>
      <c r="E103" s="320"/>
      <c r="F103" s="282"/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2"/>
      <c r="W103" s="282"/>
      <c r="X103" s="282"/>
      <c r="Y103" s="282"/>
      <c r="Z103" s="282"/>
      <c r="AA103" s="282"/>
      <c r="AB103" s="282"/>
    </row>
    <row r="104">
      <c r="A104" s="282"/>
      <c r="B104" s="282"/>
      <c r="C104" s="282"/>
      <c r="D104" s="282"/>
      <c r="E104" s="320"/>
      <c r="F104" s="282"/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2"/>
      <c r="W104" s="282"/>
      <c r="X104" s="282"/>
      <c r="Y104" s="282"/>
      <c r="Z104" s="282"/>
      <c r="AA104" s="282"/>
      <c r="AB104" s="282"/>
    </row>
    <row r="105">
      <c r="A105" s="282"/>
      <c r="B105" s="282"/>
      <c r="C105" s="282"/>
      <c r="D105" s="282"/>
      <c r="E105" s="320"/>
      <c r="F105" s="282"/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2"/>
      <c r="W105" s="282"/>
      <c r="X105" s="282"/>
      <c r="Y105" s="282"/>
      <c r="Z105" s="282"/>
      <c r="AA105" s="282"/>
      <c r="AB105" s="282"/>
    </row>
    <row r="106">
      <c r="A106" s="282"/>
      <c r="B106" s="282"/>
      <c r="C106" s="282"/>
      <c r="D106" s="282"/>
      <c r="E106" s="320"/>
      <c r="F106" s="282"/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2"/>
      <c r="W106" s="282"/>
      <c r="X106" s="282"/>
      <c r="Y106" s="282"/>
      <c r="Z106" s="282"/>
      <c r="AA106" s="282"/>
      <c r="AB106" s="282"/>
    </row>
    <row r="107">
      <c r="A107" s="282"/>
      <c r="B107" s="282"/>
      <c r="C107" s="282"/>
      <c r="D107" s="282"/>
      <c r="E107" s="320"/>
      <c r="F107" s="282"/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2"/>
      <c r="W107" s="282"/>
      <c r="X107" s="282"/>
      <c r="Y107" s="282"/>
      <c r="Z107" s="282"/>
      <c r="AA107" s="282"/>
      <c r="AB107" s="282"/>
    </row>
    <row r="108">
      <c r="A108" s="282"/>
      <c r="B108" s="282"/>
      <c r="C108" s="282"/>
      <c r="D108" s="282"/>
      <c r="E108" s="320"/>
      <c r="F108" s="282"/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2"/>
      <c r="W108" s="282"/>
      <c r="X108" s="282"/>
      <c r="Y108" s="282"/>
      <c r="Z108" s="282"/>
      <c r="AA108" s="282"/>
      <c r="AB108" s="282"/>
    </row>
    <row r="109">
      <c r="A109" s="282"/>
      <c r="B109" s="282"/>
      <c r="C109" s="282"/>
      <c r="D109" s="282"/>
      <c r="E109" s="320"/>
      <c r="F109" s="282"/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2"/>
      <c r="W109" s="282"/>
      <c r="X109" s="282"/>
      <c r="Y109" s="282"/>
      <c r="Z109" s="282"/>
      <c r="AA109" s="282"/>
      <c r="AB109" s="282"/>
    </row>
    <row r="110">
      <c r="A110" s="282"/>
      <c r="B110" s="282"/>
      <c r="C110" s="282"/>
      <c r="D110" s="282"/>
      <c r="E110" s="320"/>
      <c r="F110" s="282"/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2"/>
      <c r="W110" s="282"/>
      <c r="X110" s="282"/>
      <c r="Y110" s="282"/>
      <c r="Z110" s="282"/>
      <c r="AA110" s="282"/>
      <c r="AB110" s="282"/>
    </row>
    <row r="111">
      <c r="A111" s="282"/>
      <c r="B111" s="282"/>
      <c r="C111" s="282"/>
      <c r="D111" s="282"/>
      <c r="E111" s="320"/>
      <c r="F111" s="282"/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2"/>
      <c r="W111" s="282"/>
      <c r="X111" s="282"/>
      <c r="Y111" s="282"/>
      <c r="Z111" s="282"/>
      <c r="AA111" s="282"/>
      <c r="AB111" s="282"/>
    </row>
    <row r="112">
      <c r="A112" s="282"/>
      <c r="B112" s="282"/>
      <c r="C112" s="282"/>
      <c r="D112" s="282"/>
      <c r="E112" s="320"/>
      <c r="F112" s="282"/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2"/>
      <c r="W112" s="282"/>
      <c r="X112" s="282"/>
      <c r="Y112" s="282"/>
      <c r="Z112" s="282"/>
      <c r="AA112" s="282"/>
      <c r="AB112" s="282"/>
    </row>
    <row r="113">
      <c r="A113" s="282"/>
      <c r="B113" s="282"/>
      <c r="C113" s="282"/>
      <c r="D113" s="282"/>
      <c r="E113" s="320"/>
      <c r="F113" s="282"/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2"/>
      <c r="W113" s="282"/>
      <c r="X113" s="282"/>
      <c r="Y113" s="282"/>
      <c r="Z113" s="282"/>
      <c r="AA113" s="282"/>
      <c r="AB113" s="282"/>
    </row>
    <row r="114">
      <c r="A114" s="282"/>
      <c r="B114" s="282"/>
      <c r="C114" s="282"/>
      <c r="D114" s="282"/>
      <c r="E114" s="320"/>
      <c r="F114" s="282"/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2"/>
      <c r="W114" s="282"/>
      <c r="X114" s="282"/>
      <c r="Y114" s="282"/>
      <c r="Z114" s="282"/>
      <c r="AA114" s="282"/>
      <c r="AB114" s="282"/>
    </row>
    <row r="115">
      <c r="A115" s="282"/>
      <c r="B115" s="282"/>
      <c r="C115" s="282"/>
      <c r="D115" s="282"/>
      <c r="E115" s="320"/>
      <c r="F115" s="282"/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2"/>
      <c r="W115" s="282"/>
      <c r="X115" s="282"/>
      <c r="Y115" s="282"/>
      <c r="Z115" s="282"/>
      <c r="AA115" s="282"/>
      <c r="AB115" s="282"/>
    </row>
    <row r="116">
      <c r="A116" s="282"/>
      <c r="B116" s="282"/>
      <c r="C116" s="282"/>
      <c r="D116" s="282"/>
      <c r="E116" s="320"/>
      <c r="F116" s="282"/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2"/>
      <c r="W116" s="282"/>
      <c r="X116" s="282"/>
      <c r="Y116" s="282"/>
      <c r="Z116" s="282"/>
      <c r="AA116" s="282"/>
      <c r="AB116" s="282"/>
    </row>
    <row r="117">
      <c r="A117" s="282"/>
      <c r="B117" s="282"/>
      <c r="C117" s="282"/>
      <c r="D117" s="282"/>
      <c r="E117" s="320"/>
      <c r="F117" s="282"/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2"/>
      <c r="W117" s="282"/>
      <c r="X117" s="282"/>
      <c r="Y117" s="282"/>
      <c r="Z117" s="282"/>
      <c r="AA117" s="282"/>
      <c r="AB117" s="282"/>
    </row>
    <row r="118">
      <c r="A118" s="282"/>
      <c r="B118" s="282"/>
      <c r="C118" s="282"/>
      <c r="D118" s="282"/>
      <c r="E118" s="320"/>
      <c r="F118" s="282"/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2"/>
      <c r="W118" s="282"/>
      <c r="X118" s="282"/>
      <c r="Y118" s="282"/>
      <c r="Z118" s="282"/>
      <c r="AA118" s="282"/>
      <c r="AB118" s="282"/>
    </row>
    <row r="119">
      <c r="A119" s="282"/>
      <c r="B119" s="282"/>
      <c r="C119" s="282"/>
      <c r="D119" s="282"/>
      <c r="E119" s="320"/>
      <c r="F119" s="282"/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2"/>
      <c r="W119" s="282"/>
      <c r="X119" s="282"/>
      <c r="Y119" s="282"/>
      <c r="Z119" s="282"/>
      <c r="AA119" s="282"/>
      <c r="AB119" s="282"/>
    </row>
    <row r="120">
      <c r="A120" s="282"/>
      <c r="B120" s="282"/>
      <c r="C120" s="282"/>
      <c r="D120" s="282"/>
      <c r="E120" s="320"/>
      <c r="F120" s="282"/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2"/>
      <c r="W120" s="282"/>
      <c r="X120" s="282"/>
      <c r="Y120" s="282"/>
      <c r="Z120" s="282"/>
      <c r="AA120" s="282"/>
      <c r="AB120" s="282"/>
    </row>
    <row r="121">
      <c r="A121" s="282"/>
      <c r="B121" s="282"/>
      <c r="C121" s="282"/>
      <c r="D121" s="282"/>
      <c r="E121" s="320"/>
      <c r="F121" s="282"/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2"/>
      <c r="W121" s="282"/>
      <c r="X121" s="282"/>
      <c r="Y121" s="282"/>
      <c r="Z121" s="282"/>
      <c r="AA121" s="282"/>
      <c r="AB121" s="282"/>
    </row>
    <row r="122">
      <c r="A122" s="282"/>
      <c r="B122" s="282"/>
      <c r="C122" s="282"/>
      <c r="D122" s="282"/>
      <c r="E122" s="320"/>
      <c r="F122" s="282"/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2"/>
      <c r="W122" s="282"/>
      <c r="X122" s="282"/>
      <c r="Y122" s="282"/>
      <c r="Z122" s="282"/>
      <c r="AA122" s="282"/>
      <c r="AB122" s="282"/>
    </row>
    <row r="123">
      <c r="A123" s="282"/>
      <c r="B123" s="282"/>
      <c r="C123" s="282"/>
      <c r="D123" s="282"/>
      <c r="E123" s="320"/>
      <c r="F123" s="282"/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2"/>
      <c r="W123" s="282"/>
      <c r="X123" s="282"/>
      <c r="Y123" s="282"/>
      <c r="Z123" s="282"/>
      <c r="AA123" s="282"/>
      <c r="AB123" s="282"/>
    </row>
    <row r="124">
      <c r="A124" s="282"/>
      <c r="B124" s="282"/>
      <c r="C124" s="282"/>
      <c r="D124" s="282"/>
      <c r="E124" s="320"/>
      <c r="F124" s="282"/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2"/>
      <c r="W124" s="282"/>
      <c r="X124" s="282"/>
      <c r="Y124" s="282"/>
      <c r="Z124" s="282"/>
      <c r="AA124" s="282"/>
      <c r="AB124" s="282"/>
    </row>
    <row r="125">
      <c r="A125" s="282"/>
      <c r="B125" s="282"/>
      <c r="C125" s="282"/>
      <c r="D125" s="282"/>
      <c r="E125" s="320"/>
      <c r="F125" s="282"/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2"/>
      <c r="W125" s="282"/>
      <c r="X125" s="282"/>
      <c r="Y125" s="282"/>
      <c r="Z125" s="282"/>
      <c r="AA125" s="282"/>
      <c r="AB125" s="282"/>
    </row>
    <row r="126">
      <c r="A126" s="282"/>
      <c r="B126" s="282"/>
      <c r="C126" s="282"/>
      <c r="D126" s="282"/>
      <c r="E126" s="320"/>
      <c r="F126" s="282"/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2"/>
      <c r="W126" s="282"/>
      <c r="X126" s="282"/>
      <c r="Y126" s="282"/>
      <c r="Z126" s="282"/>
      <c r="AA126" s="282"/>
      <c r="AB126" s="282"/>
    </row>
    <row r="127">
      <c r="A127" s="282"/>
      <c r="B127" s="282"/>
      <c r="C127" s="282"/>
      <c r="D127" s="282"/>
      <c r="E127" s="320"/>
      <c r="F127" s="282"/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2"/>
      <c r="W127" s="282"/>
      <c r="X127" s="282"/>
      <c r="Y127" s="282"/>
      <c r="Z127" s="282"/>
      <c r="AA127" s="282"/>
      <c r="AB127" s="282"/>
    </row>
    <row r="128">
      <c r="A128" s="282"/>
      <c r="B128" s="282"/>
      <c r="C128" s="282"/>
      <c r="D128" s="282"/>
      <c r="E128" s="320"/>
      <c r="F128" s="282"/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2"/>
      <c r="W128" s="282"/>
      <c r="X128" s="282"/>
      <c r="Y128" s="282"/>
      <c r="Z128" s="282"/>
      <c r="AA128" s="282"/>
      <c r="AB128" s="282"/>
    </row>
    <row r="129">
      <c r="A129" s="282"/>
      <c r="B129" s="282"/>
      <c r="C129" s="282"/>
      <c r="D129" s="282"/>
      <c r="E129" s="320"/>
      <c r="F129" s="282"/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2"/>
      <c r="W129" s="282"/>
      <c r="X129" s="282"/>
      <c r="Y129" s="282"/>
      <c r="Z129" s="282"/>
      <c r="AA129" s="282"/>
      <c r="AB129" s="282"/>
    </row>
    <row r="130">
      <c r="A130" s="282"/>
      <c r="B130" s="282"/>
      <c r="C130" s="282"/>
      <c r="D130" s="282"/>
      <c r="E130" s="320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</row>
    <row r="131">
      <c r="A131" s="282"/>
      <c r="B131" s="282"/>
      <c r="C131" s="282"/>
      <c r="D131" s="282"/>
      <c r="E131" s="320"/>
      <c r="F131" s="282"/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2"/>
      <c r="W131" s="282"/>
      <c r="X131" s="282"/>
      <c r="Y131" s="282"/>
      <c r="Z131" s="282"/>
      <c r="AA131" s="282"/>
      <c r="AB131" s="282"/>
    </row>
    <row r="132">
      <c r="A132" s="282"/>
      <c r="B132" s="282"/>
      <c r="C132" s="282"/>
      <c r="D132" s="282"/>
      <c r="E132" s="320"/>
      <c r="F132" s="282"/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2"/>
      <c r="W132" s="282"/>
      <c r="X132" s="282"/>
      <c r="Y132" s="282"/>
      <c r="Z132" s="282"/>
      <c r="AA132" s="282"/>
      <c r="AB132" s="282"/>
    </row>
    <row r="133">
      <c r="A133" s="282"/>
      <c r="B133" s="282"/>
      <c r="C133" s="282"/>
      <c r="D133" s="282"/>
      <c r="E133" s="320"/>
      <c r="F133" s="282"/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2"/>
      <c r="W133" s="282"/>
      <c r="X133" s="282"/>
      <c r="Y133" s="282"/>
      <c r="Z133" s="282"/>
      <c r="AA133" s="282"/>
      <c r="AB133" s="282"/>
    </row>
    <row r="134">
      <c r="A134" s="282"/>
      <c r="B134" s="282"/>
      <c r="C134" s="282"/>
      <c r="D134" s="282"/>
      <c r="E134" s="320"/>
      <c r="F134" s="282"/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2"/>
      <c r="W134" s="282"/>
      <c r="X134" s="282"/>
      <c r="Y134" s="282"/>
      <c r="Z134" s="282"/>
      <c r="AA134" s="282"/>
      <c r="AB134" s="282"/>
    </row>
    <row r="135">
      <c r="A135" s="282"/>
      <c r="B135" s="282"/>
      <c r="C135" s="282"/>
      <c r="D135" s="282"/>
      <c r="E135" s="320"/>
      <c r="F135" s="282"/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2"/>
      <c r="W135" s="282"/>
      <c r="X135" s="282"/>
      <c r="Y135" s="282"/>
      <c r="Z135" s="282"/>
      <c r="AA135" s="282"/>
      <c r="AB135" s="282"/>
    </row>
    <row r="136">
      <c r="A136" s="282"/>
      <c r="B136" s="282"/>
      <c r="C136" s="282"/>
      <c r="D136" s="282"/>
      <c r="E136" s="320"/>
      <c r="F136" s="282"/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2"/>
      <c r="W136" s="282"/>
      <c r="X136" s="282"/>
      <c r="Y136" s="282"/>
      <c r="Z136" s="282"/>
      <c r="AA136" s="282"/>
      <c r="AB136" s="282"/>
    </row>
    <row r="137">
      <c r="A137" s="282"/>
      <c r="B137" s="282"/>
      <c r="C137" s="282"/>
      <c r="D137" s="282"/>
      <c r="E137" s="320"/>
      <c r="F137" s="282"/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2"/>
      <c r="W137" s="282"/>
      <c r="X137" s="282"/>
      <c r="Y137" s="282"/>
      <c r="Z137" s="282"/>
      <c r="AA137" s="282"/>
      <c r="AB137" s="282"/>
    </row>
    <row r="138">
      <c r="A138" s="282"/>
      <c r="B138" s="282"/>
      <c r="C138" s="282"/>
      <c r="D138" s="282"/>
      <c r="E138" s="320"/>
      <c r="F138" s="282"/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2"/>
      <c r="W138" s="282"/>
      <c r="X138" s="282"/>
      <c r="Y138" s="282"/>
      <c r="Z138" s="282"/>
      <c r="AA138" s="282"/>
      <c r="AB138" s="282"/>
    </row>
    <row r="139">
      <c r="A139" s="282"/>
      <c r="B139" s="282"/>
      <c r="C139" s="282"/>
      <c r="D139" s="282"/>
      <c r="E139" s="320"/>
      <c r="F139" s="282"/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2"/>
      <c r="W139" s="282"/>
      <c r="X139" s="282"/>
      <c r="Y139" s="282"/>
      <c r="Z139" s="282"/>
      <c r="AA139" s="282"/>
      <c r="AB139" s="282"/>
    </row>
    <row r="140">
      <c r="A140" s="282"/>
      <c r="B140" s="282"/>
      <c r="C140" s="282"/>
      <c r="D140" s="282"/>
      <c r="E140" s="320"/>
      <c r="F140" s="282"/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2"/>
      <c r="W140" s="282"/>
      <c r="X140" s="282"/>
      <c r="Y140" s="282"/>
      <c r="Z140" s="282"/>
      <c r="AA140" s="282"/>
      <c r="AB140" s="282"/>
    </row>
    <row r="141">
      <c r="A141" s="282"/>
      <c r="B141" s="282"/>
      <c r="C141" s="282"/>
      <c r="D141" s="282"/>
      <c r="E141" s="320"/>
      <c r="F141" s="282"/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2"/>
      <c r="W141" s="282"/>
      <c r="X141" s="282"/>
      <c r="Y141" s="282"/>
      <c r="Z141" s="282"/>
      <c r="AA141" s="282"/>
      <c r="AB141" s="282"/>
    </row>
    <row r="142">
      <c r="A142" s="282"/>
      <c r="B142" s="282"/>
      <c r="C142" s="282"/>
      <c r="D142" s="282"/>
      <c r="E142" s="320"/>
      <c r="F142" s="282"/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2"/>
      <c r="W142" s="282"/>
      <c r="X142" s="282"/>
      <c r="Y142" s="282"/>
      <c r="Z142" s="282"/>
      <c r="AA142" s="282"/>
      <c r="AB142" s="282"/>
    </row>
    <row r="143">
      <c r="A143" s="282"/>
      <c r="B143" s="282"/>
      <c r="C143" s="282"/>
      <c r="D143" s="282"/>
      <c r="E143" s="320"/>
      <c r="F143" s="282"/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2"/>
      <c r="W143" s="282"/>
      <c r="X143" s="282"/>
      <c r="Y143" s="282"/>
      <c r="Z143" s="282"/>
      <c r="AA143" s="282"/>
      <c r="AB143" s="282"/>
    </row>
    <row r="144">
      <c r="A144" s="282"/>
      <c r="B144" s="282"/>
      <c r="C144" s="282"/>
      <c r="D144" s="282"/>
      <c r="E144" s="320"/>
      <c r="F144" s="282"/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2"/>
      <c r="W144" s="282"/>
      <c r="X144" s="282"/>
      <c r="Y144" s="282"/>
      <c r="Z144" s="282"/>
      <c r="AA144" s="282"/>
      <c r="AB144" s="282"/>
    </row>
    <row r="145">
      <c r="A145" s="282"/>
      <c r="B145" s="282"/>
      <c r="C145" s="282"/>
      <c r="D145" s="282"/>
      <c r="E145" s="320"/>
      <c r="F145" s="282"/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2"/>
      <c r="W145" s="282"/>
      <c r="X145" s="282"/>
      <c r="Y145" s="282"/>
      <c r="Z145" s="282"/>
      <c r="AA145" s="282"/>
      <c r="AB145" s="282"/>
    </row>
    <row r="146">
      <c r="A146" s="282"/>
      <c r="B146" s="282"/>
      <c r="C146" s="282"/>
      <c r="D146" s="282"/>
      <c r="E146" s="320"/>
      <c r="F146" s="282"/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2"/>
      <c r="W146" s="282"/>
      <c r="X146" s="282"/>
      <c r="Y146" s="282"/>
      <c r="Z146" s="282"/>
      <c r="AA146" s="282"/>
      <c r="AB146" s="282"/>
    </row>
    <row r="147">
      <c r="A147" s="282"/>
      <c r="B147" s="282"/>
      <c r="C147" s="282"/>
      <c r="D147" s="282"/>
      <c r="E147" s="320"/>
      <c r="F147" s="282"/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2"/>
      <c r="W147" s="282"/>
      <c r="X147" s="282"/>
      <c r="Y147" s="282"/>
      <c r="Z147" s="282"/>
      <c r="AA147" s="282"/>
      <c r="AB147" s="282"/>
    </row>
    <row r="148">
      <c r="A148" s="282"/>
      <c r="B148" s="282"/>
      <c r="C148" s="282"/>
      <c r="D148" s="282"/>
      <c r="E148" s="320"/>
      <c r="F148" s="282"/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2"/>
      <c r="W148" s="282"/>
      <c r="X148" s="282"/>
      <c r="Y148" s="282"/>
      <c r="Z148" s="282"/>
      <c r="AA148" s="282"/>
      <c r="AB148" s="282"/>
    </row>
    <row r="149">
      <c r="A149" s="282"/>
      <c r="B149" s="282"/>
      <c r="C149" s="282"/>
      <c r="D149" s="282"/>
      <c r="E149" s="320"/>
      <c r="F149" s="282"/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2"/>
      <c r="W149" s="282"/>
      <c r="X149" s="282"/>
      <c r="Y149" s="282"/>
      <c r="Z149" s="282"/>
      <c r="AA149" s="282"/>
      <c r="AB149" s="282"/>
    </row>
    <row r="150">
      <c r="A150" s="282"/>
      <c r="B150" s="282"/>
      <c r="C150" s="282"/>
      <c r="D150" s="282"/>
      <c r="E150" s="320"/>
      <c r="F150" s="282"/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2"/>
      <c r="W150" s="282"/>
      <c r="X150" s="282"/>
      <c r="Y150" s="282"/>
      <c r="Z150" s="282"/>
      <c r="AA150" s="282"/>
      <c r="AB150" s="282"/>
    </row>
    <row r="151">
      <c r="A151" s="282"/>
      <c r="B151" s="282"/>
      <c r="C151" s="282"/>
      <c r="D151" s="282"/>
      <c r="E151" s="320"/>
      <c r="F151" s="282"/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2"/>
      <c r="W151" s="282"/>
      <c r="X151" s="282"/>
      <c r="Y151" s="282"/>
      <c r="Z151" s="282"/>
      <c r="AA151" s="282"/>
      <c r="AB151" s="282"/>
    </row>
    <row r="152">
      <c r="A152" s="282"/>
      <c r="B152" s="282"/>
      <c r="C152" s="282"/>
      <c r="D152" s="282"/>
      <c r="E152" s="320"/>
      <c r="F152" s="282"/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2"/>
      <c r="W152" s="282"/>
      <c r="X152" s="282"/>
      <c r="Y152" s="282"/>
      <c r="Z152" s="282"/>
      <c r="AA152" s="282"/>
      <c r="AB152" s="282"/>
    </row>
    <row r="153">
      <c r="A153" s="282"/>
      <c r="B153" s="282"/>
      <c r="C153" s="282"/>
      <c r="D153" s="282"/>
      <c r="E153" s="320"/>
      <c r="F153" s="282"/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2"/>
      <c r="W153" s="282"/>
      <c r="X153" s="282"/>
      <c r="Y153" s="282"/>
      <c r="Z153" s="282"/>
      <c r="AA153" s="282"/>
      <c r="AB153" s="282"/>
    </row>
    <row r="154">
      <c r="A154" s="282"/>
      <c r="B154" s="282"/>
      <c r="C154" s="282"/>
      <c r="D154" s="282"/>
      <c r="E154" s="320"/>
      <c r="F154" s="282"/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2"/>
      <c r="W154" s="282"/>
      <c r="X154" s="282"/>
      <c r="Y154" s="282"/>
      <c r="Z154" s="282"/>
      <c r="AA154" s="282"/>
      <c r="AB154" s="282"/>
    </row>
    <row r="155">
      <c r="A155" s="282"/>
      <c r="B155" s="282"/>
      <c r="C155" s="282"/>
      <c r="D155" s="282"/>
      <c r="E155" s="320"/>
      <c r="F155" s="282"/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2"/>
      <c r="W155" s="282"/>
      <c r="X155" s="282"/>
      <c r="Y155" s="282"/>
      <c r="Z155" s="282"/>
      <c r="AA155" s="282"/>
      <c r="AB155" s="282"/>
    </row>
    <row r="156">
      <c r="A156" s="282"/>
      <c r="B156" s="282"/>
      <c r="C156" s="282"/>
      <c r="D156" s="282"/>
      <c r="E156" s="320"/>
      <c r="F156" s="282"/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2"/>
      <c r="W156" s="282"/>
      <c r="X156" s="282"/>
      <c r="Y156" s="282"/>
      <c r="Z156" s="282"/>
      <c r="AA156" s="282"/>
      <c r="AB156" s="282"/>
    </row>
    <row r="157">
      <c r="A157" s="282"/>
      <c r="B157" s="282"/>
      <c r="C157" s="282"/>
      <c r="D157" s="282"/>
      <c r="E157" s="320"/>
      <c r="F157" s="282"/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2"/>
      <c r="W157" s="282"/>
      <c r="X157" s="282"/>
      <c r="Y157" s="282"/>
      <c r="Z157" s="282"/>
      <c r="AA157" s="282"/>
      <c r="AB157" s="282"/>
    </row>
    <row r="158">
      <c r="A158" s="282"/>
      <c r="B158" s="282"/>
      <c r="C158" s="282"/>
      <c r="D158" s="282"/>
      <c r="E158" s="320"/>
      <c r="F158" s="282"/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2"/>
      <c r="W158" s="282"/>
      <c r="X158" s="282"/>
      <c r="Y158" s="282"/>
      <c r="Z158" s="282"/>
      <c r="AA158" s="282"/>
      <c r="AB158" s="282"/>
    </row>
    <row r="159">
      <c r="A159" s="282"/>
      <c r="B159" s="282"/>
      <c r="C159" s="282"/>
      <c r="D159" s="282"/>
      <c r="E159" s="320"/>
      <c r="F159" s="282"/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2"/>
      <c r="W159" s="282"/>
      <c r="X159" s="282"/>
      <c r="Y159" s="282"/>
      <c r="Z159" s="282"/>
      <c r="AA159" s="282"/>
      <c r="AB159" s="282"/>
    </row>
    <row r="160">
      <c r="A160" s="282"/>
      <c r="B160" s="282"/>
      <c r="C160" s="282"/>
      <c r="D160" s="282"/>
      <c r="E160" s="320"/>
      <c r="F160" s="282"/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2"/>
      <c r="W160" s="282"/>
      <c r="X160" s="282"/>
      <c r="Y160" s="282"/>
      <c r="Z160" s="282"/>
      <c r="AA160" s="282"/>
      <c r="AB160" s="282"/>
    </row>
    <row r="161">
      <c r="A161" s="282"/>
      <c r="B161" s="282"/>
      <c r="C161" s="282"/>
      <c r="D161" s="282"/>
      <c r="E161" s="320"/>
      <c r="F161" s="282"/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2"/>
      <c r="W161" s="282"/>
      <c r="X161" s="282"/>
      <c r="Y161" s="282"/>
      <c r="Z161" s="282"/>
      <c r="AA161" s="282"/>
      <c r="AB161" s="282"/>
    </row>
    <row r="162">
      <c r="A162" s="282"/>
      <c r="B162" s="282"/>
      <c r="C162" s="282"/>
      <c r="D162" s="282"/>
      <c r="E162" s="320"/>
      <c r="F162" s="282"/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2"/>
      <c r="W162" s="282"/>
      <c r="X162" s="282"/>
      <c r="Y162" s="282"/>
      <c r="Z162" s="282"/>
      <c r="AA162" s="282"/>
      <c r="AB162" s="282"/>
    </row>
    <row r="163">
      <c r="A163" s="282"/>
      <c r="B163" s="282"/>
      <c r="C163" s="282"/>
      <c r="D163" s="282"/>
      <c r="E163" s="320"/>
      <c r="F163" s="282"/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2"/>
      <c r="W163" s="282"/>
      <c r="X163" s="282"/>
      <c r="Y163" s="282"/>
      <c r="Z163" s="282"/>
      <c r="AA163" s="282"/>
      <c r="AB163" s="282"/>
    </row>
    <row r="164">
      <c r="A164" s="282"/>
      <c r="B164" s="282"/>
      <c r="C164" s="282"/>
      <c r="D164" s="282"/>
      <c r="E164" s="320"/>
      <c r="F164" s="282"/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2"/>
      <c r="W164" s="282"/>
      <c r="X164" s="282"/>
      <c r="Y164" s="282"/>
      <c r="Z164" s="282"/>
      <c r="AA164" s="282"/>
      <c r="AB164" s="282"/>
    </row>
    <row r="165">
      <c r="A165" s="282"/>
      <c r="B165" s="282"/>
      <c r="C165" s="282"/>
      <c r="D165" s="282"/>
      <c r="E165" s="320"/>
      <c r="F165" s="282"/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2"/>
      <c r="W165" s="282"/>
      <c r="X165" s="282"/>
      <c r="Y165" s="282"/>
      <c r="Z165" s="282"/>
      <c r="AA165" s="282"/>
      <c r="AB165" s="282"/>
    </row>
    <row r="166">
      <c r="A166" s="282"/>
      <c r="B166" s="282"/>
      <c r="C166" s="282"/>
      <c r="D166" s="282"/>
      <c r="E166" s="320"/>
      <c r="F166" s="282"/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2"/>
      <c r="W166" s="282"/>
      <c r="X166" s="282"/>
      <c r="Y166" s="282"/>
      <c r="Z166" s="282"/>
      <c r="AA166" s="282"/>
      <c r="AB166" s="282"/>
    </row>
    <row r="167">
      <c r="A167" s="282"/>
      <c r="B167" s="282"/>
      <c r="C167" s="282"/>
      <c r="D167" s="282"/>
      <c r="E167" s="320"/>
      <c r="F167" s="282"/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2"/>
      <c r="W167" s="282"/>
      <c r="X167" s="282"/>
      <c r="Y167" s="282"/>
      <c r="Z167" s="282"/>
      <c r="AA167" s="282"/>
      <c r="AB167" s="282"/>
    </row>
    <row r="168">
      <c r="A168" s="282"/>
      <c r="B168" s="282"/>
      <c r="C168" s="282"/>
      <c r="D168" s="282"/>
      <c r="E168" s="320"/>
      <c r="F168" s="282"/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2"/>
      <c r="W168" s="282"/>
      <c r="X168" s="282"/>
      <c r="Y168" s="282"/>
      <c r="Z168" s="282"/>
      <c r="AA168" s="282"/>
      <c r="AB168" s="282"/>
    </row>
    <row r="169">
      <c r="A169" s="282"/>
      <c r="B169" s="282"/>
      <c r="C169" s="282"/>
      <c r="D169" s="282"/>
      <c r="E169" s="320"/>
      <c r="F169" s="282"/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2"/>
      <c r="W169" s="282"/>
      <c r="X169" s="282"/>
      <c r="Y169" s="282"/>
      <c r="Z169" s="282"/>
      <c r="AA169" s="282"/>
      <c r="AB169" s="282"/>
    </row>
    <row r="170">
      <c r="A170" s="282"/>
      <c r="B170" s="282"/>
      <c r="C170" s="282"/>
      <c r="D170" s="282"/>
      <c r="E170" s="320"/>
      <c r="F170" s="282"/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2"/>
      <c r="W170" s="282"/>
      <c r="X170" s="282"/>
      <c r="Y170" s="282"/>
      <c r="Z170" s="282"/>
      <c r="AA170" s="282"/>
      <c r="AB170" s="282"/>
    </row>
    <row r="171">
      <c r="A171" s="282"/>
      <c r="B171" s="282"/>
      <c r="C171" s="282"/>
      <c r="D171" s="282"/>
      <c r="E171" s="320"/>
      <c r="F171" s="282"/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2"/>
      <c r="W171" s="282"/>
      <c r="X171" s="282"/>
      <c r="Y171" s="282"/>
      <c r="Z171" s="282"/>
      <c r="AA171" s="282"/>
      <c r="AB171" s="282"/>
    </row>
    <row r="172">
      <c r="A172" s="282"/>
      <c r="B172" s="282"/>
      <c r="C172" s="282"/>
      <c r="D172" s="282"/>
      <c r="E172" s="320"/>
      <c r="F172" s="282"/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2"/>
      <c r="W172" s="282"/>
      <c r="X172" s="282"/>
      <c r="Y172" s="282"/>
      <c r="Z172" s="282"/>
      <c r="AA172" s="282"/>
      <c r="AB172" s="282"/>
    </row>
    <row r="173">
      <c r="A173" s="282"/>
      <c r="B173" s="282"/>
      <c r="C173" s="282"/>
      <c r="D173" s="282"/>
      <c r="E173" s="320"/>
      <c r="F173" s="282"/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2"/>
      <c r="W173" s="282"/>
      <c r="X173" s="282"/>
      <c r="Y173" s="282"/>
      <c r="Z173" s="282"/>
      <c r="AA173" s="282"/>
      <c r="AB173" s="282"/>
    </row>
    <row r="174">
      <c r="A174" s="282"/>
      <c r="B174" s="282"/>
      <c r="C174" s="282"/>
      <c r="D174" s="282"/>
      <c r="E174" s="320"/>
      <c r="F174" s="282"/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2"/>
      <c r="W174" s="282"/>
      <c r="X174" s="282"/>
      <c r="Y174" s="282"/>
      <c r="Z174" s="282"/>
      <c r="AA174" s="282"/>
      <c r="AB174" s="282"/>
    </row>
    <row r="175">
      <c r="A175" s="282"/>
      <c r="B175" s="282"/>
      <c r="C175" s="282"/>
      <c r="D175" s="282"/>
      <c r="E175" s="320"/>
      <c r="F175" s="282"/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2"/>
      <c r="W175" s="282"/>
      <c r="X175" s="282"/>
      <c r="Y175" s="282"/>
      <c r="Z175" s="282"/>
      <c r="AA175" s="282"/>
      <c r="AB175" s="282"/>
    </row>
    <row r="176">
      <c r="A176" s="282"/>
      <c r="B176" s="282"/>
      <c r="C176" s="282"/>
      <c r="D176" s="282"/>
      <c r="E176" s="320"/>
      <c r="F176" s="282"/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2"/>
      <c r="W176" s="282"/>
      <c r="X176" s="282"/>
      <c r="Y176" s="282"/>
      <c r="Z176" s="282"/>
      <c r="AA176" s="282"/>
      <c r="AB176" s="282"/>
    </row>
    <row r="177">
      <c r="A177" s="282"/>
      <c r="B177" s="282"/>
      <c r="C177" s="282"/>
      <c r="D177" s="282"/>
      <c r="E177" s="320"/>
      <c r="F177" s="282"/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2"/>
      <c r="W177" s="282"/>
      <c r="X177" s="282"/>
      <c r="Y177" s="282"/>
      <c r="Z177" s="282"/>
      <c r="AA177" s="282"/>
      <c r="AB177" s="282"/>
    </row>
    <row r="178">
      <c r="A178" s="282"/>
      <c r="B178" s="282"/>
      <c r="C178" s="282"/>
      <c r="D178" s="282"/>
      <c r="E178" s="320"/>
      <c r="F178" s="282"/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2"/>
      <c r="W178" s="282"/>
      <c r="X178" s="282"/>
      <c r="Y178" s="282"/>
      <c r="Z178" s="282"/>
      <c r="AA178" s="282"/>
      <c r="AB178" s="282"/>
    </row>
    <row r="179">
      <c r="A179" s="282"/>
      <c r="B179" s="282"/>
      <c r="C179" s="282"/>
      <c r="D179" s="282"/>
      <c r="E179" s="320"/>
      <c r="F179" s="282"/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2"/>
      <c r="W179" s="282"/>
      <c r="X179" s="282"/>
      <c r="Y179" s="282"/>
      <c r="Z179" s="282"/>
      <c r="AA179" s="282"/>
      <c r="AB179" s="282"/>
    </row>
    <row r="180">
      <c r="A180" s="282"/>
      <c r="B180" s="282"/>
      <c r="C180" s="282"/>
      <c r="D180" s="282"/>
      <c r="E180" s="320"/>
      <c r="F180" s="282"/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2"/>
      <c r="W180" s="282"/>
      <c r="X180" s="282"/>
      <c r="Y180" s="282"/>
      <c r="Z180" s="282"/>
      <c r="AA180" s="282"/>
      <c r="AB180" s="282"/>
    </row>
    <row r="181">
      <c r="A181" s="282"/>
      <c r="B181" s="282"/>
      <c r="C181" s="282"/>
      <c r="D181" s="282"/>
      <c r="E181" s="320"/>
      <c r="F181" s="282"/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2"/>
      <c r="W181" s="282"/>
      <c r="X181" s="282"/>
      <c r="Y181" s="282"/>
      <c r="Z181" s="282"/>
      <c r="AA181" s="282"/>
      <c r="AB181" s="282"/>
    </row>
    <row r="182">
      <c r="A182" s="282"/>
      <c r="B182" s="282"/>
      <c r="C182" s="282"/>
      <c r="D182" s="282"/>
      <c r="E182" s="320"/>
      <c r="F182" s="282"/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2"/>
      <c r="W182" s="282"/>
      <c r="X182" s="282"/>
      <c r="Y182" s="282"/>
      <c r="Z182" s="282"/>
      <c r="AA182" s="282"/>
      <c r="AB182" s="282"/>
    </row>
    <row r="183">
      <c r="A183" s="282"/>
      <c r="B183" s="282"/>
      <c r="C183" s="282"/>
      <c r="D183" s="282"/>
      <c r="E183" s="320"/>
      <c r="F183" s="282"/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2"/>
      <c r="W183" s="282"/>
      <c r="X183" s="282"/>
      <c r="Y183" s="282"/>
      <c r="Z183" s="282"/>
      <c r="AA183" s="282"/>
      <c r="AB183" s="282"/>
    </row>
    <row r="184">
      <c r="A184" s="282"/>
      <c r="B184" s="282"/>
      <c r="C184" s="282"/>
      <c r="D184" s="282"/>
      <c r="E184" s="320"/>
      <c r="F184" s="282"/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2"/>
      <c r="W184" s="282"/>
      <c r="X184" s="282"/>
      <c r="Y184" s="282"/>
      <c r="Z184" s="282"/>
      <c r="AA184" s="282"/>
      <c r="AB184" s="282"/>
    </row>
    <row r="185">
      <c r="A185" s="282"/>
      <c r="B185" s="282"/>
      <c r="C185" s="282"/>
      <c r="D185" s="282"/>
      <c r="E185" s="320"/>
      <c r="F185" s="282"/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2"/>
      <c r="W185" s="282"/>
      <c r="X185" s="282"/>
      <c r="Y185" s="282"/>
      <c r="Z185" s="282"/>
      <c r="AA185" s="282"/>
      <c r="AB185" s="282"/>
    </row>
    <row r="186">
      <c r="A186" s="282"/>
      <c r="B186" s="282"/>
      <c r="C186" s="282"/>
      <c r="D186" s="282"/>
      <c r="E186" s="320"/>
      <c r="F186" s="282"/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2"/>
      <c r="W186" s="282"/>
      <c r="X186" s="282"/>
      <c r="Y186" s="282"/>
      <c r="Z186" s="282"/>
      <c r="AA186" s="282"/>
      <c r="AB186" s="282"/>
    </row>
    <row r="187">
      <c r="A187" s="282"/>
      <c r="B187" s="282"/>
      <c r="C187" s="282"/>
      <c r="D187" s="282"/>
      <c r="E187" s="320"/>
      <c r="F187" s="282"/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2"/>
      <c r="W187" s="282"/>
      <c r="X187" s="282"/>
      <c r="Y187" s="282"/>
      <c r="Z187" s="282"/>
      <c r="AA187" s="282"/>
      <c r="AB187" s="282"/>
    </row>
    <row r="188">
      <c r="A188" s="282"/>
      <c r="B188" s="282"/>
      <c r="C188" s="282"/>
      <c r="D188" s="282"/>
      <c r="E188" s="320"/>
      <c r="F188" s="282"/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2"/>
      <c r="W188" s="282"/>
      <c r="X188" s="282"/>
      <c r="Y188" s="282"/>
      <c r="Z188" s="282"/>
      <c r="AA188" s="282"/>
      <c r="AB188" s="282"/>
    </row>
    <row r="189">
      <c r="A189" s="282"/>
      <c r="B189" s="282"/>
      <c r="C189" s="282"/>
      <c r="D189" s="282"/>
      <c r="E189" s="320"/>
      <c r="F189" s="282"/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2"/>
      <c r="W189" s="282"/>
      <c r="X189" s="282"/>
      <c r="Y189" s="282"/>
      <c r="Z189" s="282"/>
      <c r="AA189" s="282"/>
      <c r="AB189" s="282"/>
    </row>
    <row r="190">
      <c r="A190" s="282"/>
      <c r="B190" s="282"/>
      <c r="C190" s="282"/>
      <c r="D190" s="282"/>
      <c r="E190" s="320"/>
      <c r="F190" s="282"/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2"/>
      <c r="W190" s="282"/>
      <c r="X190" s="282"/>
      <c r="Y190" s="282"/>
      <c r="Z190" s="282"/>
      <c r="AA190" s="282"/>
      <c r="AB190" s="282"/>
    </row>
    <row r="191">
      <c r="A191" s="282"/>
      <c r="B191" s="282"/>
      <c r="C191" s="282"/>
      <c r="D191" s="282"/>
      <c r="E191" s="320"/>
      <c r="F191" s="282"/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2"/>
      <c r="W191" s="282"/>
      <c r="X191" s="282"/>
      <c r="Y191" s="282"/>
      <c r="Z191" s="282"/>
      <c r="AA191" s="282"/>
      <c r="AB191" s="282"/>
    </row>
    <row r="192">
      <c r="A192" s="282"/>
      <c r="B192" s="282"/>
      <c r="C192" s="282"/>
      <c r="D192" s="282"/>
      <c r="E192" s="320"/>
      <c r="F192" s="282"/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2"/>
      <c r="W192" s="282"/>
      <c r="X192" s="282"/>
      <c r="Y192" s="282"/>
      <c r="Z192" s="282"/>
      <c r="AA192" s="282"/>
      <c r="AB192" s="282"/>
    </row>
    <row r="193">
      <c r="A193" s="282"/>
      <c r="B193" s="282"/>
      <c r="C193" s="282"/>
      <c r="D193" s="282"/>
      <c r="E193" s="320"/>
      <c r="F193" s="282"/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2"/>
      <c r="W193" s="282"/>
      <c r="X193" s="282"/>
      <c r="Y193" s="282"/>
      <c r="Z193" s="282"/>
      <c r="AA193" s="282"/>
      <c r="AB193" s="282"/>
    </row>
    <row r="194">
      <c r="A194" s="282"/>
      <c r="B194" s="282"/>
      <c r="C194" s="282"/>
      <c r="D194" s="282"/>
      <c r="E194" s="320"/>
      <c r="F194" s="282"/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2"/>
      <c r="W194" s="282"/>
      <c r="X194" s="282"/>
      <c r="Y194" s="282"/>
      <c r="Z194" s="282"/>
      <c r="AA194" s="282"/>
      <c r="AB194" s="282"/>
    </row>
    <row r="195">
      <c r="A195" s="282"/>
      <c r="B195" s="282"/>
      <c r="C195" s="282"/>
      <c r="D195" s="282"/>
      <c r="E195" s="320"/>
      <c r="F195" s="282"/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2"/>
      <c r="W195" s="282"/>
      <c r="X195" s="282"/>
      <c r="Y195" s="282"/>
      <c r="Z195" s="282"/>
      <c r="AA195" s="282"/>
      <c r="AB195" s="282"/>
    </row>
    <row r="196">
      <c r="A196" s="282"/>
      <c r="B196" s="282"/>
      <c r="C196" s="282"/>
      <c r="D196" s="282"/>
      <c r="E196" s="320"/>
      <c r="F196" s="282"/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2"/>
      <c r="W196" s="282"/>
      <c r="X196" s="282"/>
      <c r="Y196" s="282"/>
      <c r="Z196" s="282"/>
      <c r="AA196" s="282"/>
      <c r="AB196" s="282"/>
    </row>
    <row r="197">
      <c r="A197" s="282"/>
      <c r="B197" s="282"/>
      <c r="C197" s="282"/>
      <c r="D197" s="282"/>
      <c r="E197" s="320"/>
      <c r="F197" s="282"/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2"/>
      <c r="W197" s="282"/>
      <c r="X197" s="282"/>
      <c r="Y197" s="282"/>
      <c r="Z197" s="282"/>
      <c r="AA197" s="282"/>
      <c r="AB197" s="282"/>
    </row>
    <row r="198">
      <c r="A198" s="282"/>
      <c r="B198" s="282"/>
      <c r="C198" s="282"/>
      <c r="D198" s="282"/>
      <c r="E198" s="320"/>
      <c r="F198" s="282"/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2"/>
      <c r="W198" s="282"/>
      <c r="X198" s="282"/>
      <c r="Y198" s="282"/>
      <c r="Z198" s="282"/>
      <c r="AA198" s="282"/>
      <c r="AB198" s="282"/>
    </row>
    <row r="199">
      <c r="A199" s="282"/>
      <c r="B199" s="282"/>
      <c r="C199" s="282"/>
      <c r="D199" s="282"/>
      <c r="E199" s="320"/>
      <c r="F199" s="282"/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2"/>
      <c r="W199" s="282"/>
      <c r="X199" s="282"/>
      <c r="Y199" s="282"/>
      <c r="Z199" s="282"/>
      <c r="AA199" s="282"/>
      <c r="AB199" s="282"/>
    </row>
    <row r="200">
      <c r="A200" s="282"/>
      <c r="B200" s="282"/>
      <c r="C200" s="282"/>
      <c r="D200" s="282"/>
      <c r="E200" s="320"/>
      <c r="F200" s="282"/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2"/>
      <c r="W200" s="282"/>
      <c r="X200" s="282"/>
      <c r="Y200" s="282"/>
      <c r="Z200" s="282"/>
      <c r="AA200" s="282"/>
      <c r="AB200" s="282"/>
    </row>
    <row r="201">
      <c r="A201" s="282"/>
      <c r="B201" s="282"/>
      <c r="C201" s="282"/>
      <c r="D201" s="282"/>
      <c r="E201" s="320"/>
      <c r="F201" s="282"/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2"/>
      <c r="W201" s="282"/>
      <c r="X201" s="282"/>
      <c r="Y201" s="282"/>
      <c r="Z201" s="282"/>
      <c r="AA201" s="282"/>
      <c r="AB201" s="282"/>
    </row>
    <row r="202">
      <c r="A202" s="282"/>
      <c r="B202" s="282"/>
      <c r="C202" s="282"/>
      <c r="D202" s="282"/>
      <c r="E202" s="320"/>
      <c r="F202" s="282"/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2"/>
      <c r="W202" s="282"/>
      <c r="X202" s="282"/>
      <c r="Y202" s="282"/>
      <c r="Z202" s="282"/>
      <c r="AA202" s="282"/>
      <c r="AB202" s="282"/>
    </row>
    <row r="203">
      <c r="A203" s="282"/>
      <c r="B203" s="282"/>
      <c r="C203" s="282"/>
      <c r="D203" s="282"/>
      <c r="E203" s="320"/>
      <c r="F203" s="282"/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2"/>
      <c r="W203" s="282"/>
      <c r="X203" s="282"/>
      <c r="Y203" s="282"/>
      <c r="Z203" s="282"/>
      <c r="AA203" s="282"/>
      <c r="AB203" s="282"/>
    </row>
    <row r="204">
      <c r="A204" s="282"/>
      <c r="B204" s="282"/>
      <c r="C204" s="282"/>
      <c r="D204" s="282"/>
      <c r="E204" s="320"/>
      <c r="F204" s="282"/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2"/>
      <c r="W204" s="282"/>
      <c r="X204" s="282"/>
      <c r="Y204" s="282"/>
      <c r="Z204" s="282"/>
      <c r="AA204" s="282"/>
      <c r="AB204" s="282"/>
    </row>
    <row r="205">
      <c r="A205" s="282"/>
      <c r="B205" s="282"/>
      <c r="C205" s="282"/>
      <c r="D205" s="282"/>
      <c r="E205" s="320"/>
      <c r="F205" s="282"/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2"/>
      <c r="W205" s="282"/>
      <c r="X205" s="282"/>
      <c r="Y205" s="282"/>
      <c r="Z205" s="282"/>
      <c r="AA205" s="282"/>
      <c r="AB205" s="282"/>
    </row>
    <row r="206">
      <c r="A206" s="282"/>
      <c r="B206" s="282"/>
      <c r="C206" s="282"/>
      <c r="D206" s="282"/>
      <c r="E206" s="320"/>
      <c r="F206" s="282"/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2"/>
      <c r="W206" s="282"/>
      <c r="X206" s="282"/>
      <c r="Y206" s="282"/>
      <c r="Z206" s="282"/>
      <c r="AA206" s="282"/>
      <c r="AB206" s="282"/>
    </row>
    <row r="207">
      <c r="A207" s="282"/>
      <c r="B207" s="282"/>
      <c r="C207" s="282"/>
      <c r="D207" s="282"/>
      <c r="E207" s="320"/>
      <c r="F207" s="282"/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2"/>
      <c r="W207" s="282"/>
      <c r="X207" s="282"/>
      <c r="Y207" s="282"/>
      <c r="Z207" s="282"/>
      <c r="AA207" s="282"/>
      <c r="AB207" s="282"/>
    </row>
    <row r="208">
      <c r="A208" s="282"/>
      <c r="B208" s="282"/>
      <c r="C208" s="282"/>
      <c r="D208" s="282"/>
      <c r="E208" s="320"/>
      <c r="F208" s="282"/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2"/>
      <c r="W208" s="282"/>
      <c r="X208" s="282"/>
      <c r="Y208" s="282"/>
      <c r="Z208" s="282"/>
      <c r="AA208" s="282"/>
      <c r="AB208" s="282"/>
    </row>
    <row r="209">
      <c r="A209" s="282"/>
      <c r="B209" s="282"/>
      <c r="C209" s="282"/>
      <c r="D209" s="282"/>
      <c r="E209" s="320"/>
      <c r="F209" s="282"/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2"/>
      <c r="W209" s="282"/>
      <c r="X209" s="282"/>
      <c r="Y209" s="282"/>
      <c r="Z209" s="282"/>
      <c r="AA209" s="282"/>
      <c r="AB209" s="282"/>
    </row>
    <row r="210">
      <c r="A210" s="282"/>
      <c r="B210" s="282"/>
      <c r="C210" s="282"/>
      <c r="D210" s="282"/>
      <c r="E210" s="320"/>
      <c r="F210" s="282"/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2"/>
      <c r="W210" s="282"/>
      <c r="X210" s="282"/>
      <c r="Y210" s="282"/>
      <c r="Z210" s="282"/>
      <c r="AA210" s="282"/>
      <c r="AB210" s="282"/>
    </row>
    <row r="211">
      <c r="A211" s="282"/>
      <c r="B211" s="282"/>
      <c r="C211" s="282"/>
      <c r="D211" s="282"/>
      <c r="E211" s="320"/>
      <c r="F211" s="282"/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2"/>
      <c r="W211" s="282"/>
      <c r="X211" s="282"/>
      <c r="Y211" s="282"/>
      <c r="Z211" s="282"/>
      <c r="AA211" s="282"/>
      <c r="AB211" s="282"/>
    </row>
    <row r="212">
      <c r="A212" s="282"/>
      <c r="B212" s="282"/>
      <c r="C212" s="282"/>
      <c r="D212" s="282"/>
      <c r="E212" s="320"/>
      <c r="F212" s="282"/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2"/>
      <c r="W212" s="282"/>
      <c r="X212" s="282"/>
      <c r="Y212" s="282"/>
      <c r="Z212" s="282"/>
      <c r="AA212" s="282"/>
      <c r="AB212" s="282"/>
    </row>
    <row r="213">
      <c r="A213" s="282"/>
      <c r="B213" s="282"/>
      <c r="C213" s="282"/>
      <c r="D213" s="282"/>
      <c r="E213" s="320"/>
      <c r="F213" s="282"/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2"/>
      <c r="W213" s="282"/>
      <c r="X213" s="282"/>
      <c r="Y213" s="282"/>
      <c r="Z213" s="282"/>
      <c r="AA213" s="282"/>
      <c r="AB213" s="282"/>
    </row>
    <row r="214">
      <c r="A214" s="282"/>
      <c r="B214" s="282"/>
      <c r="C214" s="282"/>
      <c r="D214" s="282"/>
      <c r="E214" s="320"/>
      <c r="F214" s="282"/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2"/>
      <c r="W214" s="282"/>
      <c r="X214" s="282"/>
      <c r="Y214" s="282"/>
      <c r="Z214" s="282"/>
      <c r="AA214" s="282"/>
      <c r="AB214" s="282"/>
    </row>
    <row r="215">
      <c r="A215" s="282"/>
      <c r="B215" s="282"/>
      <c r="C215" s="282"/>
      <c r="D215" s="282"/>
      <c r="E215" s="320"/>
      <c r="F215" s="282"/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2"/>
      <c r="W215" s="282"/>
      <c r="X215" s="282"/>
      <c r="Y215" s="282"/>
      <c r="Z215" s="282"/>
      <c r="AA215" s="282"/>
      <c r="AB215" s="282"/>
    </row>
    <row r="216">
      <c r="A216" s="282"/>
      <c r="B216" s="282"/>
      <c r="C216" s="282"/>
      <c r="D216" s="282"/>
      <c r="E216" s="320"/>
      <c r="F216" s="282"/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2"/>
      <c r="W216" s="282"/>
      <c r="X216" s="282"/>
      <c r="Y216" s="282"/>
      <c r="Z216" s="282"/>
      <c r="AA216" s="282"/>
      <c r="AB216" s="282"/>
    </row>
    <row r="217">
      <c r="A217" s="282"/>
      <c r="B217" s="282"/>
      <c r="C217" s="282"/>
      <c r="D217" s="282"/>
      <c r="E217" s="320"/>
      <c r="F217" s="282"/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2"/>
      <c r="W217" s="282"/>
      <c r="X217" s="282"/>
      <c r="Y217" s="282"/>
      <c r="Z217" s="282"/>
      <c r="AA217" s="282"/>
      <c r="AB217" s="282"/>
    </row>
    <row r="218">
      <c r="A218" s="282"/>
      <c r="B218" s="282"/>
      <c r="C218" s="282"/>
      <c r="D218" s="282"/>
      <c r="E218" s="320"/>
      <c r="F218" s="282"/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2"/>
      <c r="W218" s="282"/>
      <c r="X218" s="282"/>
      <c r="Y218" s="282"/>
      <c r="Z218" s="282"/>
      <c r="AA218" s="282"/>
      <c r="AB218" s="282"/>
    </row>
    <row r="219">
      <c r="A219" s="282"/>
      <c r="B219" s="282"/>
      <c r="C219" s="282"/>
      <c r="D219" s="282"/>
      <c r="E219" s="320"/>
      <c r="F219" s="282"/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2"/>
      <c r="W219" s="282"/>
      <c r="X219" s="282"/>
      <c r="Y219" s="282"/>
      <c r="Z219" s="282"/>
      <c r="AA219" s="282"/>
      <c r="AB219" s="282"/>
    </row>
    <row r="220">
      <c r="A220" s="282"/>
      <c r="B220" s="282"/>
      <c r="C220" s="282"/>
      <c r="D220" s="282"/>
      <c r="E220" s="320"/>
      <c r="F220" s="282"/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2"/>
      <c r="W220" s="282"/>
      <c r="X220" s="282"/>
      <c r="Y220" s="282"/>
      <c r="Z220" s="282"/>
      <c r="AA220" s="282"/>
      <c r="AB220" s="282"/>
    </row>
    <row r="221">
      <c r="A221" s="282"/>
      <c r="B221" s="282"/>
      <c r="C221" s="282"/>
      <c r="D221" s="282"/>
      <c r="E221" s="320"/>
      <c r="F221" s="282"/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2"/>
      <c r="W221" s="282"/>
      <c r="X221" s="282"/>
      <c r="Y221" s="282"/>
      <c r="Z221" s="282"/>
      <c r="AA221" s="282"/>
      <c r="AB221" s="282"/>
    </row>
    <row r="222">
      <c r="A222" s="282"/>
      <c r="B222" s="282"/>
      <c r="C222" s="282"/>
      <c r="D222" s="282"/>
      <c r="E222" s="320"/>
      <c r="F222" s="282"/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2"/>
      <c r="W222" s="282"/>
      <c r="X222" s="282"/>
      <c r="Y222" s="282"/>
      <c r="Z222" s="282"/>
      <c r="AA222" s="282"/>
      <c r="AB222" s="282"/>
    </row>
    <row r="223">
      <c r="A223" s="282"/>
      <c r="B223" s="282"/>
      <c r="C223" s="282"/>
      <c r="D223" s="282"/>
      <c r="E223" s="320"/>
      <c r="F223" s="282"/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2"/>
      <c r="W223" s="282"/>
      <c r="X223" s="282"/>
      <c r="Y223" s="282"/>
      <c r="Z223" s="282"/>
      <c r="AA223" s="282"/>
      <c r="AB223" s="282"/>
    </row>
    <row r="224">
      <c r="A224" s="282"/>
      <c r="B224" s="282"/>
      <c r="C224" s="282"/>
      <c r="D224" s="282"/>
      <c r="E224" s="320"/>
      <c r="F224" s="282"/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2"/>
      <c r="W224" s="282"/>
      <c r="X224" s="282"/>
      <c r="Y224" s="282"/>
      <c r="Z224" s="282"/>
      <c r="AA224" s="282"/>
      <c r="AB224" s="282"/>
    </row>
    <row r="225">
      <c r="A225" s="282"/>
      <c r="B225" s="282"/>
      <c r="C225" s="282"/>
      <c r="D225" s="282"/>
      <c r="E225" s="320"/>
      <c r="F225" s="282"/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2"/>
      <c r="W225" s="282"/>
      <c r="X225" s="282"/>
      <c r="Y225" s="282"/>
      <c r="Z225" s="282"/>
      <c r="AA225" s="282"/>
      <c r="AB225" s="282"/>
    </row>
    <row r="226">
      <c r="A226" s="282"/>
      <c r="B226" s="282"/>
      <c r="C226" s="282"/>
      <c r="D226" s="282"/>
      <c r="E226" s="320"/>
      <c r="F226" s="282"/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2"/>
      <c r="W226" s="282"/>
      <c r="X226" s="282"/>
      <c r="Y226" s="282"/>
      <c r="Z226" s="282"/>
      <c r="AA226" s="282"/>
      <c r="AB226" s="282"/>
    </row>
    <row r="227">
      <c r="A227" s="282"/>
      <c r="B227" s="282"/>
      <c r="C227" s="282"/>
      <c r="D227" s="282"/>
      <c r="E227" s="320"/>
      <c r="F227" s="282"/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2"/>
      <c r="W227" s="282"/>
      <c r="X227" s="282"/>
      <c r="Y227" s="282"/>
      <c r="Z227" s="282"/>
      <c r="AA227" s="282"/>
      <c r="AB227" s="282"/>
    </row>
    <row r="228">
      <c r="A228" s="282"/>
      <c r="B228" s="282"/>
      <c r="C228" s="282"/>
      <c r="D228" s="282"/>
      <c r="E228" s="320"/>
      <c r="F228" s="282"/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2"/>
      <c r="W228" s="282"/>
      <c r="X228" s="282"/>
      <c r="Y228" s="282"/>
      <c r="Z228" s="282"/>
      <c r="AA228" s="282"/>
      <c r="AB228" s="282"/>
    </row>
    <row r="229">
      <c r="A229" s="282"/>
      <c r="B229" s="282"/>
      <c r="C229" s="282"/>
      <c r="D229" s="282"/>
      <c r="E229" s="320"/>
      <c r="F229" s="282"/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2"/>
      <c r="W229" s="282"/>
      <c r="X229" s="282"/>
      <c r="Y229" s="282"/>
      <c r="Z229" s="282"/>
      <c r="AA229" s="282"/>
      <c r="AB229" s="282"/>
    </row>
    <row r="230">
      <c r="A230" s="282"/>
      <c r="B230" s="282"/>
      <c r="C230" s="282"/>
      <c r="D230" s="282"/>
      <c r="E230" s="320"/>
      <c r="F230" s="282"/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2"/>
      <c r="W230" s="282"/>
      <c r="X230" s="282"/>
      <c r="Y230" s="282"/>
      <c r="Z230" s="282"/>
      <c r="AA230" s="282"/>
      <c r="AB230" s="282"/>
    </row>
    <row r="231">
      <c r="A231" s="282"/>
      <c r="B231" s="282"/>
      <c r="C231" s="282"/>
      <c r="D231" s="282"/>
      <c r="E231" s="320"/>
      <c r="F231" s="282"/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2"/>
      <c r="W231" s="282"/>
      <c r="X231" s="282"/>
      <c r="Y231" s="282"/>
      <c r="Z231" s="282"/>
      <c r="AA231" s="282"/>
      <c r="AB231" s="282"/>
    </row>
    <row r="232">
      <c r="A232" s="282"/>
      <c r="B232" s="282"/>
      <c r="C232" s="282"/>
      <c r="D232" s="282"/>
      <c r="E232" s="320"/>
      <c r="F232" s="282"/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2"/>
      <c r="W232" s="282"/>
      <c r="X232" s="282"/>
      <c r="Y232" s="282"/>
      <c r="Z232" s="282"/>
      <c r="AA232" s="282"/>
      <c r="AB232" s="282"/>
    </row>
    <row r="233">
      <c r="A233" s="282"/>
      <c r="B233" s="282"/>
      <c r="C233" s="282"/>
      <c r="D233" s="282"/>
      <c r="E233" s="320"/>
      <c r="F233" s="282"/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2"/>
      <c r="W233" s="282"/>
      <c r="X233" s="282"/>
      <c r="Y233" s="282"/>
      <c r="Z233" s="282"/>
      <c r="AA233" s="282"/>
      <c r="AB233" s="282"/>
    </row>
    <row r="234">
      <c r="A234" s="282"/>
      <c r="B234" s="282"/>
      <c r="C234" s="282"/>
      <c r="D234" s="282"/>
      <c r="E234" s="320"/>
      <c r="F234" s="282"/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2"/>
      <c r="W234" s="282"/>
      <c r="X234" s="282"/>
      <c r="Y234" s="282"/>
      <c r="Z234" s="282"/>
      <c r="AA234" s="282"/>
      <c r="AB234" s="282"/>
    </row>
    <row r="235">
      <c r="A235" s="282"/>
      <c r="B235" s="282"/>
      <c r="C235" s="282"/>
      <c r="D235" s="282"/>
      <c r="E235" s="320"/>
      <c r="F235" s="282"/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2"/>
      <c r="W235" s="282"/>
      <c r="X235" s="282"/>
      <c r="Y235" s="282"/>
      <c r="Z235" s="282"/>
      <c r="AA235" s="282"/>
      <c r="AB235" s="282"/>
    </row>
    <row r="236">
      <c r="A236" s="282"/>
      <c r="B236" s="282"/>
      <c r="C236" s="282"/>
      <c r="D236" s="282"/>
      <c r="E236" s="320"/>
      <c r="F236" s="282"/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2"/>
      <c r="W236" s="282"/>
      <c r="X236" s="282"/>
      <c r="Y236" s="282"/>
      <c r="Z236" s="282"/>
      <c r="AA236" s="282"/>
      <c r="AB236" s="282"/>
    </row>
    <row r="237">
      <c r="A237" s="282"/>
      <c r="B237" s="282"/>
      <c r="C237" s="282"/>
      <c r="D237" s="282"/>
      <c r="E237" s="320"/>
      <c r="F237" s="282"/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2"/>
      <c r="W237" s="282"/>
      <c r="X237" s="282"/>
      <c r="Y237" s="282"/>
      <c r="Z237" s="282"/>
      <c r="AA237" s="282"/>
      <c r="AB237" s="282"/>
    </row>
    <row r="238">
      <c r="A238" s="282"/>
      <c r="B238" s="282"/>
      <c r="C238" s="282"/>
      <c r="D238" s="282"/>
      <c r="E238" s="320"/>
      <c r="F238" s="282"/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2"/>
      <c r="W238" s="282"/>
      <c r="X238" s="282"/>
      <c r="Y238" s="282"/>
      <c r="Z238" s="282"/>
      <c r="AA238" s="282"/>
      <c r="AB238" s="282"/>
    </row>
    <row r="239">
      <c r="A239" s="282"/>
      <c r="B239" s="282"/>
      <c r="C239" s="282"/>
      <c r="D239" s="282"/>
      <c r="E239" s="320"/>
      <c r="F239" s="282"/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2"/>
      <c r="W239" s="282"/>
      <c r="X239" s="282"/>
      <c r="Y239" s="282"/>
      <c r="Z239" s="282"/>
      <c r="AA239" s="282"/>
      <c r="AB239" s="282"/>
    </row>
    <row r="240">
      <c r="A240" s="282"/>
      <c r="B240" s="282"/>
      <c r="C240" s="282"/>
      <c r="D240" s="282"/>
      <c r="E240" s="320"/>
      <c r="F240" s="282"/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2"/>
      <c r="W240" s="282"/>
      <c r="X240" s="282"/>
      <c r="Y240" s="282"/>
      <c r="Z240" s="282"/>
      <c r="AA240" s="282"/>
      <c r="AB240" s="282"/>
    </row>
    <row r="241">
      <c r="A241" s="282"/>
      <c r="B241" s="282"/>
      <c r="C241" s="282"/>
      <c r="D241" s="282"/>
      <c r="E241" s="320"/>
      <c r="F241" s="282"/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2"/>
      <c r="W241" s="282"/>
      <c r="X241" s="282"/>
      <c r="Y241" s="282"/>
      <c r="Z241" s="282"/>
      <c r="AA241" s="282"/>
      <c r="AB241" s="282"/>
    </row>
    <row r="242">
      <c r="A242" s="282"/>
      <c r="B242" s="282"/>
      <c r="C242" s="282"/>
      <c r="D242" s="282"/>
      <c r="E242" s="320"/>
      <c r="F242" s="282"/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2"/>
      <c r="W242" s="282"/>
      <c r="X242" s="282"/>
      <c r="Y242" s="282"/>
      <c r="Z242" s="282"/>
      <c r="AA242" s="282"/>
      <c r="AB242" s="282"/>
    </row>
    <row r="243">
      <c r="A243" s="282"/>
      <c r="B243" s="282"/>
      <c r="C243" s="282"/>
      <c r="D243" s="282"/>
      <c r="E243" s="320"/>
      <c r="F243" s="282"/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2"/>
      <c r="W243" s="282"/>
      <c r="X243" s="282"/>
      <c r="Y243" s="282"/>
      <c r="Z243" s="282"/>
      <c r="AA243" s="282"/>
      <c r="AB243" s="282"/>
    </row>
    <row r="244">
      <c r="A244" s="282"/>
      <c r="B244" s="282"/>
      <c r="C244" s="282"/>
      <c r="D244" s="282"/>
      <c r="E244" s="320"/>
      <c r="F244" s="282"/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2"/>
      <c r="W244" s="282"/>
      <c r="X244" s="282"/>
      <c r="Y244" s="282"/>
      <c r="Z244" s="282"/>
      <c r="AA244" s="282"/>
      <c r="AB244" s="282"/>
    </row>
    <row r="245">
      <c r="A245" s="282"/>
      <c r="B245" s="282"/>
      <c r="C245" s="282"/>
      <c r="D245" s="282"/>
      <c r="E245" s="320"/>
      <c r="F245" s="282"/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2"/>
      <c r="W245" s="282"/>
      <c r="X245" s="282"/>
      <c r="Y245" s="282"/>
      <c r="Z245" s="282"/>
      <c r="AA245" s="282"/>
      <c r="AB245" s="282"/>
    </row>
    <row r="246">
      <c r="A246" s="282"/>
      <c r="B246" s="282"/>
      <c r="C246" s="282"/>
      <c r="D246" s="282"/>
      <c r="E246" s="320"/>
      <c r="F246" s="282"/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2"/>
      <c r="W246" s="282"/>
      <c r="X246" s="282"/>
      <c r="Y246" s="282"/>
      <c r="Z246" s="282"/>
      <c r="AA246" s="282"/>
      <c r="AB246" s="282"/>
    </row>
    <row r="247">
      <c r="A247" s="282"/>
      <c r="B247" s="282"/>
      <c r="C247" s="282"/>
      <c r="D247" s="282"/>
      <c r="E247" s="320"/>
      <c r="F247" s="282"/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2"/>
      <c r="W247" s="282"/>
      <c r="X247" s="282"/>
      <c r="Y247" s="282"/>
      <c r="Z247" s="282"/>
      <c r="AA247" s="282"/>
      <c r="AB247" s="282"/>
    </row>
    <row r="248">
      <c r="A248" s="282"/>
      <c r="B248" s="282"/>
      <c r="C248" s="282"/>
      <c r="D248" s="282"/>
      <c r="E248" s="320"/>
      <c r="F248" s="282"/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2"/>
      <c r="W248" s="282"/>
      <c r="X248" s="282"/>
      <c r="Y248" s="282"/>
      <c r="Z248" s="282"/>
      <c r="AA248" s="282"/>
      <c r="AB248" s="282"/>
    </row>
    <row r="249">
      <c r="A249" s="282"/>
      <c r="B249" s="282"/>
      <c r="C249" s="282"/>
      <c r="D249" s="282"/>
      <c r="E249" s="320"/>
      <c r="F249" s="282"/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2"/>
      <c r="W249" s="282"/>
      <c r="X249" s="282"/>
      <c r="Y249" s="282"/>
      <c r="Z249" s="282"/>
      <c r="AA249" s="282"/>
      <c r="AB249" s="282"/>
    </row>
    <row r="250">
      <c r="A250" s="282"/>
      <c r="B250" s="282"/>
      <c r="C250" s="282"/>
      <c r="D250" s="282"/>
      <c r="E250" s="320"/>
      <c r="F250" s="282"/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2"/>
      <c r="W250" s="282"/>
      <c r="X250" s="282"/>
      <c r="Y250" s="282"/>
      <c r="Z250" s="282"/>
      <c r="AA250" s="282"/>
      <c r="AB250" s="282"/>
    </row>
    <row r="251">
      <c r="A251" s="282"/>
      <c r="B251" s="282"/>
      <c r="C251" s="282"/>
      <c r="D251" s="282"/>
      <c r="E251" s="320"/>
      <c r="F251" s="282"/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2"/>
      <c r="W251" s="282"/>
      <c r="X251" s="282"/>
      <c r="Y251" s="282"/>
      <c r="Z251" s="282"/>
      <c r="AA251" s="282"/>
      <c r="AB251" s="282"/>
    </row>
    <row r="252">
      <c r="A252" s="282"/>
      <c r="B252" s="282"/>
      <c r="C252" s="282"/>
      <c r="D252" s="282"/>
      <c r="E252" s="320"/>
      <c r="F252" s="282"/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2"/>
      <c r="W252" s="282"/>
      <c r="X252" s="282"/>
      <c r="Y252" s="282"/>
      <c r="Z252" s="282"/>
      <c r="AA252" s="282"/>
      <c r="AB252" s="282"/>
    </row>
    <row r="253">
      <c r="A253" s="282"/>
      <c r="B253" s="282"/>
      <c r="C253" s="282"/>
      <c r="D253" s="282"/>
      <c r="E253" s="320"/>
      <c r="F253" s="282"/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2"/>
      <c r="W253" s="282"/>
      <c r="X253" s="282"/>
      <c r="Y253" s="282"/>
      <c r="Z253" s="282"/>
      <c r="AA253" s="282"/>
      <c r="AB253" s="282"/>
    </row>
    <row r="254">
      <c r="A254" s="282"/>
      <c r="B254" s="282"/>
      <c r="C254" s="282"/>
      <c r="D254" s="282"/>
      <c r="E254" s="320"/>
      <c r="F254" s="282"/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2"/>
      <c r="W254" s="282"/>
      <c r="X254" s="282"/>
      <c r="Y254" s="282"/>
      <c r="Z254" s="282"/>
      <c r="AA254" s="282"/>
      <c r="AB254" s="282"/>
    </row>
    <row r="255">
      <c r="A255" s="282"/>
      <c r="B255" s="282"/>
      <c r="C255" s="282"/>
      <c r="D255" s="282"/>
      <c r="E255" s="320"/>
      <c r="F255" s="282"/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2"/>
      <c r="W255" s="282"/>
      <c r="X255" s="282"/>
      <c r="Y255" s="282"/>
      <c r="Z255" s="282"/>
      <c r="AA255" s="282"/>
      <c r="AB255" s="282"/>
    </row>
    <row r="256">
      <c r="A256" s="282"/>
      <c r="B256" s="282"/>
      <c r="C256" s="282"/>
      <c r="D256" s="282"/>
      <c r="E256" s="320"/>
      <c r="F256" s="282"/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2"/>
      <c r="W256" s="282"/>
      <c r="X256" s="282"/>
      <c r="Y256" s="282"/>
      <c r="Z256" s="282"/>
      <c r="AA256" s="282"/>
      <c r="AB256" s="282"/>
    </row>
    <row r="257">
      <c r="A257" s="282"/>
      <c r="B257" s="282"/>
      <c r="C257" s="282"/>
      <c r="D257" s="282"/>
      <c r="E257" s="320"/>
      <c r="F257" s="282"/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2"/>
      <c r="W257" s="282"/>
      <c r="X257" s="282"/>
      <c r="Y257" s="282"/>
      <c r="Z257" s="282"/>
      <c r="AA257" s="282"/>
      <c r="AB257" s="282"/>
    </row>
    <row r="258">
      <c r="A258" s="282"/>
      <c r="B258" s="282"/>
      <c r="C258" s="282"/>
      <c r="D258" s="282"/>
      <c r="E258" s="320"/>
      <c r="F258" s="282"/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2"/>
      <c r="W258" s="282"/>
      <c r="X258" s="282"/>
      <c r="Y258" s="282"/>
      <c r="Z258" s="282"/>
      <c r="AA258" s="282"/>
      <c r="AB258" s="282"/>
    </row>
    <row r="259">
      <c r="A259" s="282"/>
      <c r="B259" s="282"/>
      <c r="C259" s="282"/>
      <c r="D259" s="282"/>
      <c r="E259" s="320"/>
      <c r="F259" s="282"/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2"/>
      <c r="W259" s="282"/>
      <c r="X259" s="282"/>
      <c r="Y259" s="282"/>
      <c r="Z259" s="282"/>
      <c r="AA259" s="282"/>
      <c r="AB259" s="282"/>
    </row>
    <row r="260">
      <c r="A260" s="282"/>
      <c r="B260" s="282"/>
      <c r="C260" s="282"/>
      <c r="D260" s="282"/>
      <c r="E260" s="320"/>
      <c r="F260" s="282"/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2"/>
      <c r="W260" s="282"/>
      <c r="X260" s="282"/>
      <c r="Y260" s="282"/>
      <c r="Z260" s="282"/>
      <c r="AA260" s="282"/>
      <c r="AB260" s="282"/>
    </row>
    <row r="261">
      <c r="A261" s="282"/>
      <c r="B261" s="282"/>
      <c r="C261" s="282"/>
      <c r="D261" s="282"/>
      <c r="E261" s="320"/>
      <c r="F261" s="282"/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2"/>
      <c r="W261" s="282"/>
      <c r="X261" s="282"/>
      <c r="Y261" s="282"/>
      <c r="Z261" s="282"/>
      <c r="AA261" s="282"/>
      <c r="AB261" s="282"/>
    </row>
    <row r="262">
      <c r="A262" s="282"/>
      <c r="B262" s="282"/>
      <c r="C262" s="282"/>
      <c r="D262" s="282"/>
      <c r="E262" s="320"/>
      <c r="F262" s="282"/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2"/>
      <c r="W262" s="282"/>
      <c r="X262" s="282"/>
      <c r="Y262" s="282"/>
      <c r="Z262" s="282"/>
      <c r="AA262" s="282"/>
      <c r="AB262" s="282"/>
    </row>
    <row r="263">
      <c r="A263" s="282"/>
      <c r="B263" s="282"/>
      <c r="C263" s="282"/>
      <c r="D263" s="282"/>
      <c r="E263" s="320"/>
      <c r="F263" s="282"/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2"/>
      <c r="W263" s="282"/>
      <c r="X263" s="282"/>
      <c r="Y263" s="282"/>
      <c r="Z263" s="282"/>
      <c r="AA263" s="282"/>
      <c r="AB263" s="282"/>
    </row>
    <row r="264">
      <c r="A264" s="282"/>
      <c r="B264" s="282"/>
      <c r="C264" s="282"/>
      <c r="D264" s="282"/>
      <c r="E264" s="320"/>
      <c r="F264" s="282"/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2"/>
      <c r="W264" s="282"/>
      <c r="X264" s="282"/>
      <c r="Y264" s="282"/>
      <c r="Z264" s="282"/>
      <c r="AA264" s="282"/>
      <c r="AB264" s="282"/>
    </row>
    <row r="265">
      <c r="A265" s="282"/>
      <c r="B265" s="282"/>
      <c r="C265" s="282"/>
      <c r="D265" s="282"/>
      <c r="E265" s="320"/>
      <c r="F265" s="282"/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2"/>
      <c r="W265" s="282"/>
      <c r="X265" s="282"/>
      <c r="Y265" s="282"/>
      <c r="Z265" s="282"/>
      <c r="AA265" s="282"/>
      <c r="AB265" s="282"/>
    </row>
    <row r="266">
      <c r="A266" s="282"/>
      <c r="B266" s="282"/>
      <c r="C266" s="282"/>
      <c r="D266" s="282"/>
      <c r="E266" s="320"/>
      <c r="F266" s="282"/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2"/>
      <c r="W266" s="282"/>
      <c r="X266" s="282"/>
      <c r="Y266" s="282"/>
      <c r="Z266" s="282"/>
      <c r="AA266" s="282"/>
      <c r="AB266" s="282"/>
    </row>
    <row r="267">
      <c r="A267" s="282"/>
      <c r="B267" s="282"/>
      <c r="C267" s="282"/>
      <c r="D267" s="282"/>
      <c r="E267" s="320"/>
      <c r="F267" s="282"/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2"/>
      <c r="W267" s="282"/>
      <c r="X267" s="282"/>
      <c r="Y267" s="282"/>
      <c r="Z267" s="282"/>
      <c r="AA267" s="282"/>
      <c r="AB267" s="282"/>
    </row>
    <row r="268">
      <c r="A268" s="282"/>
      <c r="B268" s="282"/>
      <c r="C268" s="282"/>
      <c r="D268" s="282"/>
      <c r="E268" s="320"/>
      <c r="F268" s="282"/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2"/>
      <c r="W268" s="282"/>
      <c r="X268" s="282"/>
      <c r="Y268" s="282"/>
      <c r="Z268" s="282"/>
      <c r="AA268" s="282"/>
      <c r="AB268" s="282"/>
    </row>
    <row r="269">
      <c r="A269" s="282"/>
      <c r="B269" s="282"/>
      <c r="C269" s="282"/>
      <c r="D269" s="282"/>
      <c r="E269" s="320"/>
      <c r="F269" s="282"/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2"/>
      <c r="W269" s="282"/>
      <c r="X269" s="282"/>
      <c r="Y269" s="282"/>
      <c r="Z269" s="282"/>
      <c r="AA269" s="282"/>
      <c r="AB269" s="282"/>
    </row>
    <row r="270">
      <c r="A270" s="282"/>
      <c r="B270" s="282"/>
      <c r="C270" s="282"/>
      <c r="D270" s="282"/>
      <c r="E270" s="320"/>
      <c r="F270" s="282"/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2"/>
      <c r="W270" s="282"/>
      <c r="X270" s="282"/>
      <c r="Y270" s="282"/>
      <c r="Z270" s="282"/>
      <c r="AA270" s="282"/>
      <c r="AB270" s="282"/>
    </row>
    <row r="271">
      <c r="A271" s="282"/>
      <c r="B271" s="282"/>
      <c r="C271" s="282"/>
      <c r="D271" s="282"/>
      <c r="E271" s="320"/>
      <c r="F271" s="282"/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2"/>
      <c r="W271" s="282"/>
      <c r="X271" s="282"/>
      <c r="Y271" s="282"/>
      <c r="Z271" s="282"/>
      <c r="AA271" s="282"/>
      <c r="AB271" s="282"/>
    </row>
    <row r="272">
      <c r="A272" s="282"/>
      <c r="B272" s="282"/>
      <c r="C272" s="282"/>
      <c r="D272" s="282"/>
      <c r="E272" s="320"/>
      <c r="F272" s="282"/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2"/>
      <c r="W272" s="282"/>
      <c r="X272" s="282"/>
      <c r="Y272" s="282"/>
      <c r="Z272" s="282"/>
      <c r="AA272" s="282"/>
      <c r="AB272" s="282"/>
    </row>
    <row r="273">
      <c r="A273" s="282"/>
      <c r="B273" s="282"/>
      <c r="C273" s="282"/>
      <c r="D273" s="282"/>
      <c r="E273" s="320"/>
      <c r="F273" s="282"/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2"/>
      <c r="W273" s="282"/>
      <c r="X273" s="282"/>
      <c r="Y273" s="282"/>
      <c r="Z273" s="282"/>
      <c r="AA273" s="282"/>
      <c r="AB273" s="282"/>
    </row>
    <row r="274">
      <c r="A274" s="282"/>
      <c r="B274" s="282"/>
      <c r="C274" s="282"/>
      <c r="D274" s="282"/>
      <c r="E274" s="320"/>
      <c r="F274" s="282"/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2"/>
      <c r="W274" s="282"/>
      <c r="X274" s="282"/>
      <c r="Y274" s="282"/>
      <c r="Z274" s="282"/>
      <c r="AA274" s="282"/>
      <c r="AB274" s="282"/>
    </row>
    <row r="275">
      <c r="A275" s="282"/>
      <c r="B275" s="282"/>
      <c r="C275" s="282"/>
      <c r="D275" s="282"/>
      <c r="E275" s="320"/>
      <c r="F275" s="282"/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2"/>
      <c r="W275" s="282"/>
      <c r="X275" s="282"/>
      <c r="Y275" s="282"/>
      <c r="Z275" s="282"/>
      <c r="AA275" s="282"/>
      <c r="AB275" s="282"/>
    </row>
    <row r="276">
      <c r="A276" s="282"/>
      <c r="B276" s="282"/>
      <c r="C276" s="282"/>
      <c r="D276" s="282"/>
      <c r="E276" s="320"/>
      <c r="F276" s="282"/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2"/>
      <c r="W276" s="282"/>
      <c r="X276" s="282"/>
      <c r="Y276" s="282"/>
      <c r="Z276" s="282"/>
      <c r="AA276" s="282"/>
      <c r="AB276" s="282"/>
    </row>
    <row r="277">
      <c r="A277" s="282"/>
      <c r="B277" s="282"/>
      <c r="C277" s="282"/>
      <c r="D277" s="282"/>
      <c r="E277" s="320"/>
      <c r="F277" s="282"/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2"/>
      <c r="W277" s="282"/>
      <c r="X277" s="282"/>
      <c r="Y277" s="282"/>
      <c r="Z277" s="282"/>
      <c r="AA277" s="282"/>
      <c r="AB277" s="282"/>
    </row>
    <row r="278">
      <c r="A278" s="282"/>
      <c r="B278" s="282"/>
      <c r="C278" s="282"/>
      <c r="D278" s="282"/>
      <c r="E278" s="320"/>
      <c r="F278" s="282"/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2"/>
      <c r="W278" s="282"/>
      <c r="X278" s="282"/>
      <c r="Y278" s="282"/>
      <c r="Z278" s="282"/>
      <c r="AA278" s="282"/>
      <c r="AB278" s="282"/>
    </row>
    <row r="279">
      <c r="A279" s="282"/>
      <c r="B279" s="282"/>
      <c r="C279" s="282"/>
      <c r="D279" s="282"/>
      <c r="E279" s="320"/>
      <c r="F279" s="282"/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2"/>
      <c r="W279" s="282"/>
      <c r="X279" s="282"/>
      <c r="Y279" s="282"/>
      <c r="Z279" s="282"/>
      <c r="AA279" s="282"/>
      <c r="AB279" s="282"/>
    </row>
    <row r="280">
      <c r="A280" s="282"/>
      <c r="B280" s="282"/>
      <c r="C280" s="282"/>
      <c r="D280" s="282"/>
      <c r="E280" s="320"/>
      <c r="F280" s="282"/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2"/>
      <c r="W280" s="282"/>
      <c r="X280" s="282"/>
      <c r="Y280" s="282"/>
      <c r="Z280" s="282"/>
      <c r="AA280" s="282"/>
      <c r="AB280" s="282"/>
    </row>
    <row r="281">
      <c r="A281" s="282"/>
      <c r="B281" s="282"/>
      <c r="C281" s="282"/>
      <c r="D281" s="282"/>
      <c r="E281" s="320"/>
      <c r="F281" s="282"/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2"/>
      <c r="W281" s="282"/>
      <c r="X281" s="282"/>
      <c r="Y281" s="282"/>
      <c r="Z281" s="282"/>
      <c r="AA281" s="282"/>
      <c r="AB281" s="282"/>
    </row>
    <row r="282">
      <c r="A282" s="282"/>
      <c r="B282" s="282"/>
      <c r="C282" s="282"/>
      <c r="D282" s="282"/>
      <c r="E282" s="320"/>
      <c r="F282" s="282"/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2"/>
      <c r="W282" s="282"/>
      <c r="X282" s="282"/>
      <c r="Y282" s="282"/>
      <c r="Z282" s="282"/>
      <c r="AA282" s="282"/>
      <c r="AB282" s="282"/>
    </row>
    <row r="283">
      <c r="A283" s="282"/>
      <c r="B283" s="282"/>
      <c r="C283" s="282"/>
      <c r="D283" s="282"/>
      <c r="E283" s="320"/>
      <c r="F283" s="282"/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2"/>
      <c r="W283" s="282"/>
      <c r="X283" s="282"/>
      <c r="Y283" s="282"/>
      <c r="Z283" s="282"/>
      <c r="AA283" s="282"/>
      <c r="AB283" s="282"/>
    </row>
    <row r="284">
      <c r="A284" s="282"/>
      <c r="B284" s="282"/>
      <c r="C284" s="282"/>
      <c r="D284" s="282"/>
      <c r="E284" s="320"/>
      <c r="F284" s="282"/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2"/>
      <c r="W284" s="282"/>
      <c r="X284" s="282"/>
      <c r="Y284" s="282"/>
      <c r="Z284" s="282"/>
      <c r="AA284" s="282"/>
      <c r="AB284" s="282"/>
    </row>
    <row r="285">
      <c r="A285" s="282"/>
      <c r="B285" s="282"/>
      <c r="C285" s="282"/>
      <c r="D285" s="282"/>
      <c r="E285" s="320"/>
      <c r="F285" s="282"/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2"/>
      <c r="W285" s="282"/>
      <c r="X285" s="282"/>
      <c r="Y285" s="282"/>
      <c r="Z285" s="282"/>
      <c r="AA285" s="282"/>
      <c r="AB285" s="282"/>
    </row>
    <row r="286">
      <c r="A286" s="282"/>
      <c r="B286" s="282"/>
      <c r="C286" s="282"/>
      <c r="D286" s="282"/>
      <c r="E286" s="320"/>
      <c r="F286" s="282"/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2"/>
      <c r="W286" s="282"/>
      <c r="X286" s="282"/>
      <c r="Y286" s="282"/>
      <c r="Z286" s="282"/>
      <c r="AA286" s="282"/>
      <c r="AB286" s="282"/>
    </row>
    <row r="287">
      <c r="A287" s="282"/>
      <c r="B287" s="282"/>
      <c r="C287" s="282"/>
      <c r="D287" s="282"/>
      <c r="E287" s="320"/>
      <c r="F287" s="282"/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2"/>
      <c r="W287" s="282"/>
      <c r="X287" s="282"/>
      <c r="Y287" s="282"/>
      <c r="Z287" s="282"/>
      <c r="AA287" s="282"/>
      <c r="AB287" s="282"/>
    </row>
    <row r="288">
      <c r="A288" s="282"/>
      <c r="B288" s="282"/>
      <c r="C288" s="282"/>
      <c r="D288" s="282"/>
      <c r="E288" s="320"/>
      <c r="F288" s="282"/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2"/>
      <c r="W288" s="282"/>
      <c r="X288" s="282"/>
      <c r="Y288" s="282"/>
      <c r="Z288" s="282"/>
      <c r="AA288" s="282"/>
      <c r="AB288" s="282"/>
    </row>
    <row r="289">
      <c r="A289" s="282"/>
      <c r="B289" s="282"/>
      <c r="C289" s="282"/>
      <c r="D289" s="282"/>
      <c r="E289" s="320"/>
      <c r="F289" s="282"/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2"/>
      <c r="W289" s="282"/>
      <c r="X289" s="282"/>
      <c r="Y289" s="282"/>
      <c r="Z289" s="282"/>
      <c r="AA289" s="282"/>
      <c r="AB289" s="282"/>
    </row>
    <row r="290">
      <c r="A290" s="282"/>
      <c r="B290" s="282"/>
      <c r="C290" s="282"/>
      <c r="D290" s="282"/>
      <c r="E290" s="320"/>
      <c r="F290" s="282"/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2"/>
      <c r="W290" s="282"/>
      <c r="X290" s="282"/>
      <c r="Y290" s="282"/>
      <c r="Z290" s="282"/>
      <c r="AA290" s="282"/>
      <c r="AB290" s="282"/>
    </row>
    <row r="291">
      <c r="A291" s="282"/>
      <c r="B291" s="282"/>
      <c r="C291" s="282"/>
      <c r="D291" s="282"/>
      <c r="E291" s="320"/>
      <c r="F291" s="282"/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2"/>
      <c r="W291" s="282"/>
      <c r="X291" s="282"/>
      <c r="Y291" s="282"/>
      <c r="Z291" s="282"/>
      <c r="AA291" s="282"/>
      <c r="AB291" s="282"/>
    </row>
    <row r="292">
      <c r="A292" s="282"/>
      <c r="B292" s="282"/>
      <c r="C292" s="282"/>
      <c r="D292" s="282"/>
      <c r="E292" s="320"/>
      <c r="F292" s="282"/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2"/>
      <c r="W292" s="282"/>
      <c r="X292" s="282"/>
      <c r="Y292" s="282"/>
      <c r="Z292" s="282"/>
      <c r="AA292" s="282"/>
      <c r="AB292" s="282"/>
    </row>
    <row r="293">
      <c r="A293" s="282"/>
      <c r="B293" s="282"/>
      <c r="C293" s="282"/>
      <c r="D293" s="282"/>
      <c r="E293" s="320"/>
      <c r="F293" s="282"/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2"/>
      <c r="W293" s="282"/>
      <c r="X293" s="282"/>
      <c r="Y293" s="282"/>
      <c r="Z293" s="282"/>
      <c r="AA293" s="282"/>
      <c r="AB293" s="282"/>
    </row>
    <row r="294">
      <c r="A294" s="282"/>
      <c r="B294" s="282"/>
      <c r="C294" s="282"/>
      <c r="D294" s="282"/>
      <c r="E294" s="320"/>
      <c r="F294" s="282"/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2"/>
      <c r="W294" s="282"/>
      <c r="X294" s="282"/>
      <c r="Y294" s="282"/>
      <c r="Z294" s="282"/>
      <c r="AA294" s="282"/>
      <c r="AB294" s="282"/>
    </row>
    <row r="295">
      <c r="A295" s="282"/>
      <c r="B295" s="282"/>
      <c r="C295" s="282"/>
      <c r="D295" s="282"/>
      <c r="E295" s="320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  <c r="Z295" s="282"/>
      <c r="AA295" s="282"/>
      <c r="AB295" s="282"/>
    </row>
    <row r="296">
      <c r="A296" s="282"/>
      <c r="B296" s="282"/>
      <c r="C296" s="282"/>
      <c r="D296" s="282"/>
      <c r="E296" s="320"/>
      <c r="F296" s="282"/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2"/>
      <c r="W296" s="282"/>
      <c r="X296" s="282"/>
      <c r="Y296" s="282"/>
      <c r="Z296" s="282"/>
      <c r="AA296" s="282"/>
      <c r="AB296" s="282"/>
    </row>
    <row r="297">
      <c r="A297" s="282"/>
      <c r="B297" s="282"/>
      <c r="C297" s="282"/>
      <c r="D297" s="282"/>
      <c r="E297" s="320"/>
      <c r="F297" s="282"/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2"/>
      <c r="W297" s="282"/>
      <c r="X297" s="282"/>
      <c r="Y297" s="282"/>
      <c r="Z297" s="282"/>
      <c r="AA297" s="282"/>
      <c r="AB297" s="282"/>
    </row>
    <row r="298">
      <c r="A298" s="282"/>
      <c r="B298" s="282"/>
      <c r="C298" s="282"/>
      <c r="D298" s="282"/>
      <c r="E298" s="320"/>
      <c r="F298" s="282"/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2"/>
      <c r="W298" s="282"/>
      <c r="X298" s="282"/>
      <c r="Y298" s="282"/>
      <c r="Z298" s="282"/>
      <c r="AA298" s="282"/>
      <c r="AB298" s="282"/>
    </row>
    <row r="299">
      <c r="A299" s="282"/>
      <c r="B299" s="282"/>
      <c r="C299" s="282"/>
      <c r="D299" s="282"/>
      <c r="E299" s="320"/>
      <c r="F299" s="282"/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2"/>
      <c r="W299" s="282"/>
      <c r="X299" s="282"/>
      <c r="Y299" s="282"/>
      <c r="Z299" s="282"/>
      <c r="AA299" s="282"/>
      <c r="AB299" s="282"/>
    </row>
    <row r="300">
      <c r="A300" s="282"/>
      <c r="B300" s="282"/>
      <c r="C300" s="282"/>
      <c r="D300" s="282"/>
      <c r="E300" s="320"/>
      <c r="F300" s="282"/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2"/>
      <c r="W300" s="282"/>
      <c r="X300" s="282"/>
      <c r="Y300" s="282"/>
      <c r="Z300" s="282"/>
      <c r="AA300" s="282"/>
      <c r="AB300" s="282"/>
    </row>
    <row r="301">
      <c r="A301" s="282"/>
      <c r="B301" s="282"/>
      <c r="C301" s="282"/>
      <c r="D301" s="282"/>
      <c r="E301" s="320"/>
      <c r="F301" s="282"/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2"/>
      <c r="W301" s="282"/>
      <c r="X301" s="282"/>
      <c r="Y301" s="282"/>
      <c r="Z301" s="282"/>
      <c r="AA301" s="282"/>
      <c r="AB301" s="282"/>
    </row>
    <row r="302">
      <c r="A302" s="282"/>
      <c r="B302" s="282"/>
      <c r="C302" s="282"/>
      <c r="D302" s="282"/>
      <c r="E302" s="320"/>
      <c r="F302" s="282"/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2"/>
      <c r="W302" s="282"/>
      <c r="X302" s="282"/>
      <c r="Y302" s="282"/>
      <c r="Z302" s="282"/>
      <c r="AA302" s="282"/>
      <c r="AB302" s="282"/>
    </row>
    <row r="303">
      <c r="A303" s="282"/>
      <c r="B303" s="282"/>
      <c r="C303" s="282"/>
      <c r="D303" s="282"/>
      <c r="E303" s="320"/>
      <c r="F303" s="282"/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2"/>
      <c r="W303" s="282"/>
      <c r="X303" s="282"/>
      <c r="Y303" s="282"/>
      <c r="Z303" s="282"/>
      <c r="AA303" s="282"/>
      <c r="AB303" s="282"/>
    </row>
    <row r="304">
      <c r="A304" s="282"/>
      <c r="B304" s="282"/>
      <c r="C304" s="282"/>
      <c r="D304" s="282"/>
      <c r="E304" s="320"/>
      <c r="F304" s="282"/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2"/>
      <c r="W304" s="282"/>
      <c r="X304" s="282"/>
      <c r="Y304" s="282"/>
      <c r="Z304" s="282"/>
      <c r="AA304" s="282"/>
      <c r="AB304" s="282"/>
    </row>
    <row r="305">
      <c r="A305" s="282"/>
      <c r="B305" s="282"/>
      <c r="C305" s="282"/>
      <c r="D305" s="282"/>
      <c r="E305" s="320"/>
      <c r="F305" s="282"/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2"/>
      <c r="W305" s="282"/>
      <c r="X305" s="282"/>
      <c r="Y305" s="282"/>
      <c r="Z305" s="282"/>
      <c r="AA305" s="282"/>
      <c r="AB305" s="282"/>
    </row>
    <row r="306">
      <c r="A306" s="282"/>
      <c r="B306" s="282"/>
      <c r="C306" s="282"/>
      <c r="D306" s="282"/>
      <c r="E306" s="320"/>
      <c r="F306" s="282"/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2"/>
      <c r="W306" s="282"/>
      <c r="X306" s="282"/>
      <c r="Y306" s="282"/>
      <c r="Z306" s="282"/>
      <c r="AA306" s="282"/>
      <c r="AB306" s="282"/>
    </row>
    <row r="307">
      <c r="A307" s="282"/>
      <c r="B307" s="282"/>
      <c r="C307" s="282"/>
      <c r="D307" s="282"/>
      <c r="E307" s="320"/>
      <c r="F307" s="282"/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2"/>
      <c r="W307" s="282"/>
      <c r="X307" s="282"/>
      <c r="Y307" s="282"/>
      <c r="Z307" s="282"/>
      <c r="AA307" s="282"/>
      <c r="AB307" s="282"/>
    </row>
    <row r="308">
      <c r="A308" s="282"/>
      <c r="B308" s="282"/>
      <c r="C308" s="282"/>
      <c r="D308" s="282"/>
      <c r="E308" s="320"/>
      <c r="F308" s="282"/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2"/>
      <c r="W308" s="282"/>
      <c r="X308" s="282"/>
      <c r="Y308" s="282"/>
      <c r="Z308" s="282"/>
      <c r="AA308" s="282"/>
      <c r="AB308" s="282"/>
    </row>
    <row r="309">
      <c r="A309" s="282"/>
      <c r="B309" s="282"/>
      <c r="C309" s="282"/>
      <c r="D309" s="282"/>
      <c r="E309" s="320"/>
      <c r="F309" s="282"/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2"/>
      <c r="W309" s="282"/>
      <c r="X309" s="282"/>
      <c r="Y309" s="282"/>
      <c r="Z309" s="282"/>
      <c r="AA309" s="282"/>
      <c r="AB309" s="282"/>
    </row>
    <row r="310">
      <c r="A310" s="282"/>
      <c r="B310" s="282"/>
      <c r="C310" s="282"/>
      <c r="D310" s="282"/>
      <c r="E310" s="320"/>
      <c r="F310" s="282"/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2"/>
      <c r="W310" s="282"/>
      <c r="X310" s="282"/>
      <c r="Y310" s="282"/>
      <c r="Z310" s="282"/>
      <c r="AA310" s="282"/>
      <c r="AB310" s="282"/>
    </row>
    <row r="311">
      <c r="A311" s="282"/>
      <c r="B311" s="282"/>
      <c r="C311" s="282"/>
      <c r="D311" s="282"/>
      <c r="E311" s="320"/>
      <c r="F311" s="282"/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2"/>
      <c r="W311" s="282"/>
      <c r="X311" s="282"/>
      <c r="Y311" s="282"/>
      <c r="Z311" s="282"/>
      <c r="AA311" s="282"/>
      <c r="AB311" s="282"/>
    </row>
    <row r="312">
      <c r="A312" s="282"/>
      <c r="B312" s="282"/>
      <c r="C312" s="282"/>
      <c r="D312" s="282"/>
      <c r="E312" s="320"/>
      <c r="F312" s="282"/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2"/>
      <c r="W312" s="282"/>
      <c r="X312" s="282"/>
      <c r="Y312" s="282"/>
      <c r="Z312" s="282"/>
      <c r="AA312" s="282"/>
      <c r="AB312" s="282"/>
    </row>
    <row r="313">
      <c r="A313" s="282"/>
      <c r="B313" s="282"/>
      <c r="C313" s="282"/>
      <c r="D313" s="282"/>
      <c r="E313" s="320"/>
      <c r="F313" s="282"/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2"/>
      <c r="W313" s="282"/>
      <c r="X313" s="282"/>
      <c r="Y313" s="282"/>
      <c r="Z313" s="282"/>
      <c r="AA313" s="282"/>
      <c r="AB313" s="282"/>
    </row>
    <row r="314">
      <c r="A314" s="282"/>
      <c r="B314" s="282"/>
      <c r="C314" s="282"/>
      <c r="D314" s="282"/>
      <c r="E314" s="320"/>
      <c r="F314" s="282"/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2"/>
      <c r="W314" s="282"/>
      <c r="X314" s="282"/>
      <c r="Y314" s="282"/>
      <c r="Z314" s="282"/>
      <c r="AA314" s="282"/>
      <c r="AB314" s="282"/>
    </row>
    <row r="315">
      <c r="A315" s="282"/>
      <c r="B315" s="282"/>
      <c r="C315" s="282"/>
      <c r="D315" s="282"/>
      <c r="E315" s="320"/>
      <c r="F315" s="282"/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2"/>
      <c r="W315" s="282"/>
      <c r="X315" s="282"/>
      <c r="Y315" s="282"/>
      <c r="Z315" s="282"/>
      <c r="AA315" s="282"/>
      <c r="AB315" s="282"/>
    </row>
    <row r="316">
      <c r="A316" s="282"/>
      <c r="B316" s="282"/>
      <c r="C316" s="282"/>
      <c r="D316" s="282"/>
      <c r="E316" s="320"/>
      <c r="F316" s="282"/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2"/>
      <c r="W316" s="282"/>
      <c r="X316" s="282"/>
      <c r="Y316" s="282"/>
      <c r="Z316" s="282"/>
      <c r="AA316" s="282"/>
      <c r="AB316" s="282"/>
    </row>
    <row r="317">
      <c r="A317" s="282"/>
      <c r="B317" s="282"/>
      <c r="C317" s="282"/>
      <c r="D317" s="282"/>
      <c r="E317" s="320"/>
      <c r="F317" s="282"/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2"/>
      <c r="W317" s="282"/>
      <c r="X317" s="282"/>
      <c r="Y317" s="282"/>
      <c r="Z317" s="282"/>
      <c r="AA317" s="282"/>
      <c r="AB317" s="282"/>
    </row>
    <row r="318">
      <c r="A318" s="282"/>
      <c r="B318" s="282"/>
      <c r="C318" s="282"/>
      <c r="D318" s="282"/>
      <c r="E318" s="320"/>
      <c r="F318" s="282"/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2"/>
      <c r="W318" s="282"/>
      <c r="X318" s="282"/>
      <c r="Y318" s="282"/>
      <c r="Z318" s="282"/>
      <c r="AA318" s="282"/>
      <c r="AB318" s="282"/>
    </row>
    <row r="319">
      <c r="A319" s="282"/>
      <c r="B319" s="282"/>
      <c r="C319" s="282"/>
      <c r="D319" s="282"/>
      <c r="E319" s="320"/>
      <c r="F319" s="282"/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2"/>
      <c r="W319" s="282"/>
      <c r="X319" s="282"/>
      <c r="Y319" s="282"/>
      <c r="Z319" s="282"/>
      <c r="AA319" s="282"/>
      <c r="AB319" s="282"/>
    </row>
    <row r="320">
      <c r="A320" s="282"/>
      <c r="B320" s="282"/>
      <c r="C320" s="282"/>
      <c r="D320" s="282"/>
      <c r="E320" s="320"/>
      <c r="F320" s="282"/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2"/>
      <c r="W320" s="282"/>
      <c r="X320" s="282"/>
      <c r="Y320" s="282"/>
      <c r="Z320" s="282"/>
      <c r="AA320" s="282"/>
      <c r="AB320" s="282"/>
    </row>
    <row r="321">
      <c r="A321" s="282"/>
      <c r="B321" s="282"/>
      <c r="C321" s="282"/>
      <c r="D321" s="282"/>
      <c r="E321" s="320"/>
      <c r="F321" s="282"/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2"/>
      <c r="W321" s="282"/>
      <c r="X321" s="282"/>
      <c r="Y321" s="282"/>
      <c r="Z321" s="282"/>
      <c r="AA321" s="282"/>
      <c r="AB321" s="282"/>
    </row>
    <row r="322">
      <c r="A322" s="282"/>
      <c r="B322" s="282"/>
      <c r="C322" s="282"/>
      <c r="D322" s="282"/>
      <c r="E322" s="320"/>
      <c r="F322" s="282"/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2"/>
      <c r="W322" s="282"/>
      <c r="X322" s="282"/>
      <c r="Y322" s="282"/>
      <c r="Z322" s="282"/>
      <c r="AA322" s="282"/>
      <c r="AB322" s="282"/>
    </row>
    <row r="323">
      <c r="A323" s="282"/>
      <c r="B323" s="282"/>
      <c r="C323" s="282"/>
      <c r="D323" s="282"/>
      <c r="E323" s="320"/>
      <c r="F323" s="282"/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2"/>
      <c r="W323" s="282"/>
      <c r="X323" s="282"/>
      <c r="Y323" s="282"/>
      <c r="Z323" s="282"/>
      <c r="AA323" s="282"/>
      <c r="AB323" s="282"/>
    </row>
    <row r="324">
      <c r="A324" s="282"/>
      <c r="B324" s="282"/>
      <c r="C324" s="282"/>
      <c r="D324" s="282"/>
      <c r="E324" s="320"/>
      <c r="F324" s="282"/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2"/>
      <c r="W324" s="282"/>
      <c r="X324" s="282"/>
      <c r="Y324" s="282"/>
      <c r="Z324" s="282"/>
      <c r="AA324" s="282"/>
      <c r="AB324" s="282"/>
    </row>
    <row r="325">
      <c r="A325" s="282"/>
      <c r="B325" s="282"/>
      <c r="C325" s="282"/>
      <c r="D325" s="282"/>
      <c r="E325" s="320"/>
      <c r="F325" s="282"/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2"/>
      <c r="W325" s="282"/>
      <c r="X325" s="282"/>
      <c r="Y325" s="282"/>
      <c r="Z325" s="282"/>
      <c r="AA325" s="282"/>
      <c r="AB325" s="282"/>
    </row>
    <row r="326">
      <c r="A326" s="282"/>
      <c r="B326" s="282"/>
      <c r="C326" s="282"/>
      <c r="D326" s="282"/>
      <c r="E326" s="320"/>
      <c r="F326" s="282"/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2"/>
      <c r="W326" s="282"/>
      <c r="X326" s="282"/>
      <c r="Y326" s="282"/>
      <c r="Z326" s="282"/>
      <c r="AA326" s="282"/>
      <c r="AB326" s="282"/>
    </row>
    <row r="327">
      <c r="A327" s="282"/>
      <c r="B327" s="282"/>
      <c r="C327" s="282"/>
      <c r="D327" s="282"/>
      <c r="E327" s="320"/>
      <c r="F327" s="282"/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2"/>
      <c r="W327" s="282"/>
      <c r="X327" s="282"/>
      <c r="Y327" s="282"/>
      <c r="Z327" s="282"/>
      <c r="AA327" s="282"/>
      <c r="AB327" s="282"/>
    </row>
    <row r="328">
      <c r="A328" s="282"/>
      <c r="B328" s="282"/>
      <c r="C328" s="282"/>
      <c r="D328" s="282"/>
      <c r="E328" s="320"/>
      <c r="F328" s="282"/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2"/>
      <c r="W328" s="282"/>
      <c r="X328" s="282"/>
      <c r="Y328" s="282"/>
      <c r="Z328" s="282"/>
      <c r="AA328" s="282"/>
      <c r="AB328" s="282"/>
    </row>
    <row r="329">
      <c r="A329" s="282"/>
      <c r="B329" s="282"/>
      <c r="C329" s="282"/>
      <c r="D329" s="282"/>
      <c r="E329" s="320"/>
      <c r="F329" s="282"/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2"/>
      <c r="W329" s="282"/>
      <c r="X329" s="282"/>
      <c r="Y329" s="282"/>
      <c r="Z329" s="282"/>
      <c r="AA329" s="282"/>
      <c r="AB329" s="282"/>
    </row>
    <row r="330">
      <c r="A330" s="282"/>
      <c r="B330" s="282"/>
      <c r="C330" s="282"/>
      <c r="D330" s="282"/>
      <c r="E330" s="320"/>
      <c r="F330" s="282"/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2"/>
      <c r="W330" s="282"/>
      <c r="X330" s="282"/>
      <c r="Y330" s="282"/>
      <c r="Z330" s="282"/>
      <c r="AA330" s="282"/>
      <c r="AB330" s="282"/>
    </row>
    <row r="331">
      <c r="A331" s="282"/>
      <c r="B331" s="282"/>
      <c r="C331" s="282"/>
      <c r="D331" s="282"/>
      <c r="E331" s="320"/>
      <c r="F331" s="282"/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2"/>
      <c r="W331" s="282"/>
      <c r="X331" s="282"/>
      <c r="Y331" s="282"/>
      <c r="Z331" s="282"/>
      <c r="AA331" s="282"/>
      <c r="AB331" s="282"/>
    </row>
    <row r="332">
      <c r="A332" s="282"/>
      <c r="B332" s="282"/>
      <c r="C332" s="282"/>
      <c r="D332" s="282"/>
      <c r="E332" s="320"/>
      <c r="F332" s="282"/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2"/>
      <c r="W332" s="282"/>
      <c r="X332" s="282"/>
      <c r="Y332" s="282"/>
      <c r="Z332" s="282"/>
      <c r="AA332" s="282"/>
      <c r="AB332" s="282"/>
    </row>
    <row r="333">
      <c r="A333" s="282"/>
      <c r="B333" s="282"/>
      <c r="C333" s="282"/>
      <c r="D333" s="282"/>
      <c r="E333" s="320"/>
      <c r="F333" s="282"/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2"/>
      <c r="W333" s="282"/>
      <c r="X333" s="282"/>
      <c r="Y333" s="282"/>
      <c r="Z333" s="282"/>
      <c r="AA333" s="282"/>
      <c r="AB333" s="282"/>
    </row>
    <row r="334">
      <c r="A334" s="282"/>
      <c r="B334" s="282"/>
      <c r="C334" s="282"/>
      <c r="D334" s="282"/>
      <c r="E334" s="320"/>
      <c r="F334" s="282"/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2"/>
      <c r="W334" s="282"/>
      <c r="X334" s="282"/>
      <c r="Y334" s="282"/>
      <c r="Z334" s="282"/>
      <c r="AA334" s="282"/>
      <c r="AB334" s="282"/>
    </row>
    <row r="335">
      <c r="A335" s="282"/>
      <c r="B335" s="282"/>
      <c r="C335" s="282"/>
      <c r="D335" s="282"/>
      <c r="E335" s="320"/>
      <c r="F335" s="282"/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2"/>
      <c r="W335" s="282"/>
      <c r="X335" s="282"/>
      <c r="Y335" s="282"/>
      <c r="Z335" s="282"/>
      <c r="AA335" s="282"/>
      <c r="AB335" s="282"/>
    </row>
    <row r="336">
      <c r="A336" s="282"/>
      <c r="B336" s="282"/>
      <c r="C336" s="282"/>
      <c r="D336" s="282"/>
      <c r="E336" s="320"/>
      <c r="F336" s="282"/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2"/>
      <c r="W336" s="282"/>
      <c r="X336" s="282"/>
      <c r="Y336" s="282"/>
      <c r="Z336" s="282"/>
      <c r="AA336" s="282"/>
      <c r="AB336" s="282"/>
    </row>
    <row r="337">
      <c r="A337" s="282"/>
      <c r="B337" s="282"/>
      <c r="C337" s="282"/>
      <c r="D337" s="282"/>
      <c r="E337" s="320"/>
      <c r="F337" s="282"/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2"/>
      <c r="W337" s="282"/>
      <c r="X337" s="282"/>
      <c r="Y337" s="282"/>
      <c r="Z337" s="282"/>
      <c r="AA337" s="282"/>
      <c r="AB337" s="282"/>
    </row>
    <row r="338">
      <c r="A338" s="282"/>
      <c r="B338" s="282"/>
      <c r="C338" s="282"/>
      <c r="D338" s="282"/>
      <c r="E338" s="320"/>
      <c r="F338" s="282"/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2"/>
      <c r="W338" s="282"/>
      <c r="X338" s="282"/>
      <c r="Y338" s="282"/>
      <c r="Z338" s="282"/>
      <c r="AA338" s="282"/>
      <c r="AB338" s="282"/>
    </row>
    <row r="339">
      <c r="A339" s="282"/>
      <c r="B339" s="282"/>
      <c r="C339" s="282"/>
      <c r="D339" s="282"/>
      <c r="E339" s="320"/>
      <c r="F339" s="282"/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2"/>
      <c r="W339" s="282"/>
      <c r="X339" s="282"/>
      <c r="Y339" s="282"/>
      <c r="Z339" s="282"/>
      <c r="AA339" s="282"/>
      <c r="AB339" s="282"/>
    </row>
    <row r="340">
      <c r="A340" s="282"/>
      <c r="B340" s="282"/>
      <c r="C340" s="282"/>
      <c r="D340" s="282"/>
      <c r="E340" s="320"/>
      <c r="F340" s="282"/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2"/>
      <c r="W340" s="282"/>
      <c r="X340" s="282"/>
      <c r="Y340" s="282"/>
      <c r="Z340" s="282"/>
      <c r="AA340" s="282"/>
      <c r="AB340" s="282"/>
    </row>
    <row r="341">
      <c r="A341" s="282"/>
      <c r="B341" s="282"/>
      <c r="C341" s="282"/>
      <c r="D341" s="282"/>
      <c r="E341" s="320"/>
      <c r="F341" s="282"/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2"/>
      <c r="W341" s="282"/>
      <c r="X341" s="282"/>
      <c r="Y341" s="282"/>
      <c r="Z341" s="282"/>
      <c r="AA341" s="282"/>
      <c r="AB341" s="282"/>
    </row>
    <row r="342">
      <c r="A342" s="282"/>
      <c r="B342" s="282"/>
      <c r="C342" s="282"/>
      <c r="D342" s="282"/>
      <c r="E342" s="320"/>
      <c r="F342" s="282"/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2"/>
      <c r="W342" s="282"/>
      <c r="X342" s="282"/>
      <c r="Y342" s="282"/>
      <c r="Z342" s="282"/>
      <c r="AA342" s="282"/>
      <c r="AB342" s="282"/>
    </row>
    <row r="343">
      <c r="A343" s="282"/>
      <c r="B343" s="282"/>
      <c r="C343" s="282"/>
      <c r="D343" s="282"/>
      <c r="E343" s="320"/>
      <c r="F343" s="282"/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2"/>
      <c r="W343" s="282"/>
      <c r="X343" s="282"/>
      <c r="Y343" s="282"/>
      <c r="Z343" s="282"/>
      <c r="AA343" s="282"/>
      <c r="AB343" s="282"/>
    </row>
    <row r="344">
      <c r="A344" s="282"/>
      <c r="B344" s="282"/>
      <c r="C344" s="282"/>
      <c r="D344" s="282"/>
      <c r="E344" s="320"/>
      <c r="F344" s="282"/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2"/>
      <c r="W344" s="282"/>
      <c r="X344" s="282"/>
      <c r="Y344" s="282"/>
      <c r="Z344" s="282"/>
      <c r="AA344" s="282"/>
      <c r="AB344" s="282"/>
    </row>
    <row r="345">
      <c r="A345" s="282"/>
      <c r="B345" s="282"/>
      <c r="C345" s="282"/>
      <c r="D345" s="282"/>
      <c r="E345" s="320"/>
      <c r="F345" s="282"/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2"/>
      <c r="W345" s="282"/>
      <c r="X345" s="282"/>
      <c r="Y345" s="282"/>
      <c r="Z345" s="282"/>
      <c r="AA345" s="282"/>
      <c r="AB345" s="282"/>
    </row>
    <row r="346">
      <c r="A346" s="282"/>
      <c r="B346" s="282"/>
      <c r="C346" s="282"/>
      <c r="D346" s="282"/>
      <c r="E346" s="320"/>
      <c r="F346" s="282"/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2"/>
      <c r="W346" s="282"/>
      <c r="X346" s="282"/>
      <c r="Y346" s="282"/>
      <c r="Z346" s="282"/>
      <c r="AA346" s="282"/>
      <c r="AB346" s="282"/>
    </row>
    <row r="347">
      <c r="A347" s="282"/>
      <c r="B347" s="282"/>
      <c r="C347" s="282"/>
      <c r="D347" s="282"/>
      <c r="E347" s="320"/>
      <c r="F347" s="282"/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2"/>
      <c r="W347" s="282"/>
      <c r="X347" s="282"/>
      <c r="Y347" s="282"/>
      <c r="Z347" s="282"/>
      <c r="AA347" s="282"/>
      <c r="AB347" s="282"/>
    </row>
    <row r="348">
      <c r="A348" s="282"/>
      <c r="B348" s="282"/>
      <c r="C348" s="282"/>
      <c r="D348" s="282"/>
      <c r="E348" s="320"/>
      <c r="F348" s="282"/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2"/>
      <c r="W348" s="282"/>
      <c r="X348" s="282"/>
      <c r="Y348" s="282"/>
      <c r="Z348" s="282"/>
      <c r="AA348" s="282"/>
      <c r="AB348" s="282"/>
    </row>
    <row r="349">
      <c r="A349" s="282"/>
      <c r="B349" s="282"/>
      <c r="C349" s="282"/>
      <c r="D349" s="282"/>
      <c r="E349" s="320"/>
      <c r="F349" s="282"/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2"/>
      <c r="W349" s="282"/>
      <c r="X349" s="282"/>
      <c r="Y349" s="282"/>
      <c r="Z349" s="282"/>
      <c r="AA349" s="282"/>
      <c r="AB349" s="282"/>
    </row>
    <row r="350">
      <c r="A350" s="282"/>
      <c r="B350" s="282"/>
      <c r="C350" s="282"/>
      <c r="D350" s="282"/>
      <c r="E350" s="320"/>
      <c r="F350" s="282"/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2"/>
      <c r="W350" s="282"/>
      <c r="X350" s="282"/>
      <c r="Y350" s="282"/>
      <c r="Z350" s="282"/>
      <c r="AA350" s="282"/>
      <c r="AB350" s="282"/>
    </row>
    <row r="351">
      <c r="A351" s="282"/>
      <c r="B351" s="282"/>
      <c r="C351" s="282"/>
      <c r="D351" s="282"/>
      <c r="E351" s="320"/>
      <c r="F351" s="282"/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2"/>
      <c r="W351" s="282"/>
      <c r="X351" s="282"/>
      <c r="Y351" s="282"/>
      <c r="Z351" s="282"/>
      <c r="AA351" s="282"/>
      <c r="AB351" s="282"/>
    </row>
    <row r="352">
      <c r="A352" s="282"/>
      <c r="B352" s="282"/>
      <c r="C352" s="282"/>
      <c r="D352" s="282"/>
      <c r="E352" s="320"/>
      <c r="F352" s="282"/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2"/>
      <c r="W352" s="282"/>
      <c r="X352" s="282"/>
      <c r="Y352" s="282"/>
      <c r="Z352" s="282"/>
      <c r="AA352" s="282"/>
      <c r="AB352" s="282"/>
    </row>
    <row r="353">
      <c r="A353" s="282"/>
      <c r="B353" s="282"/>
      <c r="C353" s="282"/>
      <c r="D353" s="282"/>
      <c r="E353" s="320"/>
      <c r="F353" s="282"/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2"/>
      <c r="W353" s="282"/>
      <c r="X353" s="282"/>
      <c r="Y353" s="282"/>
      <c r="Z353" s="282"/>
      <c r="AA353" s="282"/>
      <c r="AB353" s="282"/>
    </row>
    <row r="354">
      <c r="A354" s="282"/>
      <c r="B354" s="282"/>
      <c r="C354" s="282"/>
      <c r="D354" s="282"/>
      <c r="E354" s="320"/>
      <c r="F354" s="282"/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2"/>
      <c r="W354" s="282"/>
      <c r="X354" s="282"/>
      <c r="Y354" s="282"/>
      <c r="Z354" s="282"/>
      <c r="AA354" s="282"/>
      <c r="AB354" s="282"/>
    </row>
    <row r="355">
      <c r="A355" s="282"/>
      <c r="B355" s="282"/>
      <c r="C355" s="282"/>
      <c r="D355" s="282"/>
      <c r="E355" s="320"/>
      <c r="F355" s="282"/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2"/>
      <c r="W355" s="282"/>
      <c r="X355" s="282"/>
      <c r="Y355" s="282"/>
      <c r="Z355" s="282"/>
      <c r="AA355" s="282"/>
      <c r="AB355" s="282"/>
    </row>
    <row r="356">
      <c r="A356" s="282"/>
      <c r="B356" s="282"/>
      <c r="C356" s="282"/>
      <c r="D356" s="282"/>
      <c r="E356" s="320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  <c r="Z356" s="282"/>
      <c r="AA356" s="282"/>
      <c r="AB356" s="282"/>
    </row>
    <row r="357">
      <c r="A357" s="282"/>
      <c r="B357" s="282"/>
      <c r="C357" s="282"/>
      <c r="D357" s="282"/>
      <c r="E357" s="320"/>
      <c r="F357" s="282"/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2"/>
      <c r="W357" s="282"/>
      <c r="X357" s="282"/>
      <c r="Y357" s="282"/>
      <c r="Z357" s="282"/>
      <c r="AA357" s="282"/>
      <c r="AB357" s="282"/>
    </row>
    <row r="358">
      <c r="A358" s="282"/>
      <c r="B358" s="282"/>
      <c r="C358" s="282"/>
      <c r="D358" s="282"/>
      <c r="E358" s="320"/>
      <c r="F358" s="282"/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2"/>
      <c r="W358" s="282"/>
      <c r="X358" s="282"/>
      <c r="Y358" s="282"/>
      <c r="Z358" s="282"/>
      <c r="AA358" s="282"/>
      <c r="AB358" s="282"/>
    </row>
    <row r="359">
      <c r="A359" s="282"/>
      <c r="B359" s="282"/>
      <c r="C359" s="282"/>
      <c r="D359" s="282"/>
      <c r="E359" s="320"/>
      <c r="F359" s="282"/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2"/>
      <c r="W359" s="282"/>
      <c r="X359" s="282"/>
      <c r="Y359" s="282"/>
      <c r="Z359" s="282"/>
      <c r="AA359" s="282"/>
      <c r="AB359" s="282"/>
    </row>
    <row r="360">
      <c r="A360" s="282"/>
      <c r="B360" s="282"/>
      <c r="C360" s="282"/>
      <c r="D360" s="282"/>
      <c r="E360" s="320"/>
      <c r="F360" s="282"/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2"/>
      <c r="W360" s="282"/>
      <c r="X360" s="282"/>
      <c r="Y360" s="282"/>
      <c r="Z360" s="282"/>
      <c r="AA360" s="282"/>
      <c r="AB360" s="282"/>
    </row>
    <row r="361">
      <c r="A361" s="282"/>
      <c r="B361" s="282"/>
      <c r="C361" s="282"/>
      <c r="D361" s="282"/>
      <c r="E361" s="320"/>
      <c r="F361" s="282"/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2"/>
      <c r="W361" s="282"/>
      <c r="X361" s="282"/>
      <c r="Y361" s="282"/>
      <c r="Z361" s="282"/>
      <c r="AA361" s="282"/>
      <c r="AB361" s="282"/>
    </row>
    <row r="362">
      <c r="A362" s="282"/>
      <c r="B362" s="282"/>
      <c r="C362" s="282"/>
      <c r="D362" s="282"/>
      <c r="E362" s="320"/>
      <c r="F362" s="282"/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2"/>
      <c r="W362" s="282"/>
      <c r="X362" s="282"/>
      <c r="Y362" s="282"/>
      <c r="Z362" s="282"/>
      <c r="AA362" s="282"/>
      <c r="AB362" s="282"/>
    </row>
    <row r="363">
      <c r="A363" s="282"/>
      <c r="B363" s="282"/>
      <c r="C363" s="282"/>
      <c r="D363" s="282"/>
      <c r="E363" s="320"/>
      <c r="F363" s="282"/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2"/>
      <c r="W363" s="282"/>
      <c r="X363" s="282"/>
      <c r="Y363" s="282"/>
      <c r="Z363" s="282"/>
      <c r="AA363" s="282"/>
      <c r="AB363" s="282"/>
    </row>
    <row r="364">
      <c r="A364" s="282"/>
      <c r="B364" s="282"/>
      <c r="C364" s="282"/>
      <c r="D364" s="282"/>
      <c r="E364" s="320"/>
      <c r="F364" s="282"/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2"/>
      <c r="W364" s="282"/>
      <c r="X364" s="282"/>
      <c r="Y364" s="282"/>
      <c r="Z364" s="282"/>
      <c r="AA364" s="282"/>
      <c r="AB364" s="282"/>
    </row>
    <row r="365">
      <c r="A365" s="282"/>
      <c r="B365" s="282"/>
      <c r="C365" s="282"/>
      <c r="D365" s="282"/>
      <c r="E365" s="320"/>
      <c r="F365" s="282"/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2"/>
      <c r="W365" s="282"/>
      <c r="X365" s="282"/>
      <c r="Y365" s="282"/>
      <c r="Z365" s="282"/>
      <c r="AA365" s="282"/>
      <c r="AB365" s="282"/>
    </row>
    <row r="366">
      <c r="A366" s="282"/>
      <c r="B366" s="282"/>
      <c r="C366" s="282"/>
      <c r="D366" s="282"/>
      <c r="E366" s="320"/>
      <c r="F366" s="282"/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2"/>
      <c r="W366" s="282"/>
      <c r="X366" s="282"/>
      <c r="Y366" s="282"/>
      <c r="Z366" s="282"/>
      <c r="AA366" s="282"/>
      <c r="AB366" s="282"/>
    </row>
    <row r="367">
      <c r="A367" s="282"/>
      <c r="B367" s="282"/>
      <c r="C367" s="282"/>
      <c r="D367" s="282"/>
      <c r="E367" s="320"/>
      <c r="F367" s="282"/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2"/>
      <c r="W367" s="282"/>
      <c r="X367" s="282"/>
      <c r="Y367" s="282"/>
      <c r="Z367" s="282"/>
      <c r="AA367" s="282"/>
      <c r="AB367" s="282"/>
    </row>
    <row r="368">
      <c r="A368" s="282"/>
      <c r="B368" s="282"/>
      <c r="C368" s="282"/>
      <c r="D368" s="282"/>
      <c r="E368" s="320"/>
      <c r="F368" s="282"/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2"/>
      <c r="W368" s="282"/>
      <c r="X368" s="282"/>
      <c r="Y368" s="282"/>
      <c r="Z368" s="282"/>
      <c r="AA368" s="282"/>
      <c r="AB368" s="282"/>
    </row>
    <row r="369">
      <c r="A369" s="282"/>
      <c r="B369" s="282"/>
      <c r="C369" s="282"/>
      <c r="D369" s="282"/>
      <c r="E369" s="320"/>
      <c r="F369" s="282"/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2"/>
      <c r="W369" s="282"/>
      <c r="X369" s="282"/>
      <c r="Y369" s="282"/>
      <c r="Z369" s="282"/>
      <c r="AA369" s="282"/>
      <c r="AB369" s="282"/>
    </row>
    <row r="370">
      <c r="A370" s="282"/>
      <c r="B370" s="282"/>
      <c r="C370" s="282"/>
      <c r="D370" s="282"/>
      <c r="E370" s="320"/>
      <c r="F370" s="282"/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2"/>
      <c r="W370" s="282"/>
      <c r="X370" s="282"/>
      <c r="Y370" s="282"/>
      <c r="Z370" s="282"/>
      <c r="AA370" s="282"/>
      <c r="AB370" s="282"/>
    </row>
    <row r="371">
      <c r="A371" s="282"/>
      <c r="B371" s="282"/>
      <c r="C371" s="282"/>
      <c r="D371" s="282"/>
      <c r="E371" s="320"/>
      <c r="F371" s="282"/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2"/>
      <c r="W371" s="282"/>
      <c r="X371" s="282"/>
      <c r="Y371" s="282"/>
      <c r="Z371" s="282"/>
      <c r="AA371" s="282"/>
      <c r="AB371" s="282"/>
    </row>
    <row r="372">
      <c r="A372" s="282"/>
      <c r="B372" s="282"/>
      <c r="C372" s="282"/>
      <c r="D372" s="282"/>
      <c r="E372" s="320"/>
      <c r="F372" s="282"/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2"/>
      <c r="W372" s="282"/>
      <c r="X372" s="282"/>
      <c r="Y372" s="282"/>
      <c r="Z372" s="282"/>
      <c r="AA372" s="282"/>
      <c r="AB372" s="282"/>
    </row>
    <row r="373">
      <c r="A373" s="282"/>
      <c r="B373" s="282"/>
      <c r="C373" s="282"/>
      <c r="D373" s="282"/>
      <c r="E373" s="320"/>
      <c r="F373" s="282"/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2"/>
      <c r="W373" s="282"/>
      <c r="X373" s="282"/>
      <c r="Y373" s="282"/>
      <c r="Z373" s="282"/>
      <c r="AA373" s="282"/>
      <c r="AB373" s="282"/>
    </row>
    <row r="374">
      <c r="A374" s="282"/>
      <c r="B374" s="282"/>
      <c r="C374" s="282"/>
      <c r="D374" s="282"/>
      <c r="E374" s="320"/>
      <c r="F374" s="282"/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2"/>
      <c r="W374" s="282"/>
      <c r="X374" s="282"/>
      <c r="Y374" s="282"/>
      <c r="Z374" s="282"/>
      <c r="AA374" s="282"/>
      <c r="AB374" s="282"/>
    </row>
    <row r="375">
      <c r="A375" s="282"/>
      <c r="B375" s="282"/>
      <c r="C375" s="282"/>
      <c r="D375" s="282"/>
      <c r="E375" s="320"/>
      <c r="F375" s="282"/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2"/>
      <c r="W375" s="282"/>
      <c r="X375" s="282"/>
      <c r="Y375" s="282"/>
      <c r="Z375" s="282"/>
      <c r="AA375" s="282"/>
      <c r="AB375" s="282"/>
    </row>
    <row r="376">
      <c r="A376" s="282"/>
      <c r="B376" s="282"/>
      <c r="C376" s="282"/>
      <c r="D376" s="282"/>
      <c r="E376" s="320"/>
      <c r="F376" s="282"/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2"/>
      <c r="W376" s="282"/>
      <c r="X376" s="282"/>
      <c r="Y376" s="282"/>
      <c r="Z376" s="282"/>
      <c r="AA376" s="282"/>
      <c r="AB376" s="282"/>
    </row>
    <row r="377">
      <c r="A377" s="282"/>
      <c r="B377" s="282"/>
      <c r="C377" s="282"/>
      <c r="D377" s="282"/>
      <c r="E377" s="320"/>
      <c r="F377" s="282"/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2"/>
      <c r="W377" s="282"/>
      <c r="X377" s="282"/>
      <c r="Y377" s="282"/>
      <c r="Z377" s="282"/>
      <c r="AA377" s="282"/>
      <c r="AB377" s="282"/>
    </row>
    <row r="378">
      <c r="A378" s="282"/>
      <c r="B378" s="282"/>
      <c r="C378" s="282"/>
      <c r="D378" s="282"/>
      <c r="E378" s="320"/>
      <c r="F378" s="282"/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2"/>
      <c r="W378" s="282"/>
      <c r="X378" s="282"/>
      <c r="Y378" s="282"/>
      <c r="Z378" s="282"/>
      <c r="AA378" s="282"/>
      <c r="AB378" s="282"/>
    </row>
    <row r="379">
      <c r="A379" s="282"/>
      <c r="B379" s="282"/>
      <c r="C379" s="282"/>
      <c r="D379" s="282"/>
      <c r="E379" s="320"/>
      <c r="F379" s="282"/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2"/>
      <c r="W379" s="282"/>
      <c r="X379" s="282"/>
      <c r="Y379" s="282"/>
      <c r="Z379" s="282"/>
      <c r="AA379" s="282"/>
      <c r="AB379" s="282"/>
    </row>
    <row r="380">
      <c r="A380" s="282"/>
      <c r="B380" s="282"/>
      <c r="C380" s="282"/>
      <c r="D380" s="282"/>
      <c r="E380" s="320"/>
      <c r="F380" s="282"/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2"/>
      <c r="W380" s="282"/>
      <c r="X380" s="282"/>
      <c r="Y380" s="282"/>
      <c r="Z380" s="282"/>
      <c r="AA380" s="282"/>
      <c r="AB380" s="282"/>
    </row>
    <row r="381">
      <c r="A381" s="282"/>
      <c r="B381" s="282"/>
      <c r="C381" s="282"/>
      <c r="D381" s="282"/>
      <c r="E381" s="320"/>
      <c r="F381" s="282"/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2"/>
      <c r="W381" s="282"/>
      <c r="X381" s="282"/>
      <c r="Y381" s="282"/>
      <c r="Z381" s="282"/>
      <c r="AA381" s="282"/>
      <c r="AB381" s="282"/>
    </row>
    <row r="382">
      <c r="A382" s="282"/>
      <c r="B382" s="282"/>
      <c r="C382" s="282"/>
      <c r="D382" s="282"/>
      <c r="E382" s="320"/>
      <c r="F382" s="282"/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2"/>
      <c r="W382" s="282"/>
      <c r="X382" s="282"/>
      <c r="Y382" s="282"/>
      <c r="Z382" s="282"/>
      <c r="AA382" s="282"/>
      <c r="AB382" s="282"/>
    </row>
    <row r="383">
      <c r="A383" s="282"/>
      <c r="B383" s="282"/>
      <c r="C383" s="282"/>
      <c r="D383" s="282"/>
      <c r="E383" s="320"/>
      <c r="F383" s="282"/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2"/>
      <c r="W383" s="282"/>
      <c r="X383" s="282"/>
      <c r="Y383" s="282"/>
      <c r="Z383" s="282"/>
      <c r="AA383" s="282"/>
      <c r="AB383" s="282"/>
    </row>
    <row r="384">
      <c r="A384" s="282"/>
      <c r="B384" s="282"/>
      <c r="C384" s="282"/>
      <c r="D384" s="282"/>
      <c r="E384" s="320"/>
      <c r="F384" s="282"/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2"/>
      <c r="W384" s="282"/>
      <c r="X384" s="282"/>
      <c r="Y384" s="282"/>
      <c r="Z384" s="282"/>
      <c r="AA384" s="282"/>
      <c r="AB384" s="282"/>
    </row>
    <row r="385">
      <c r="A385" s="282"/>
      <c r="B385" s="282"/>
      <c r="C385" s="282"/>
      <c r="D385" s="282"/>
      <c r="E385" s="320"/>
      <c r="F385" s="282"/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2"/>
      <c r="W385" s="282"/>
      <c r="X385" s="282"/>
      <c r="Y385" s="282"/>
      <c r="Z385" s="282"/>
      <c r="AA385" s="282"/>
      <c r="AB385" s="282"/>
    </row>
    <row r="386">
      <c r="A386" s="282"/>
      <c r="B386" s="282"/>
      <c r="C386" s="282"/>
      <c r="D386" s="282"/>
      <c r="E386" s="320"/>
      <c r="F386" s="282"/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2"/>
      <c r="W386" s="282"/>
      <c r="X386" s="282"/>
      <c r="Y386" s="282"/>
      <c r="Z386" s="282"/>
      <c r="AA386" s="282"/>
      <c r="AB386" s="282"/>
    </row>
    <row r="387">
      <c r="A387" s="282"/>
      <c r="B387" s="282"/>
      <c r="C387" s="282"/>
      <c r="D387" s="282"/>
      <c r="E387" s="320"/>
      <c r="F387" s="282"/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2"/>
      <c r="W387" s="282"/>
      <c r="X387" s="282"/>
      <c r="Y387" s="282"/>
      <c r="Z387" s="282"/>
      <c r="AA387" s="282"/>
      <c r="AB387" s="282"/>
    </row>
    <row r="388">
      <c r="A388" s="282"/>
      <c r="B388" s="282"/>
      <c r="C388" s="282"/>
      <c r="D388" s="282"/>
      <c r="E388" s="320"/>
      <c r="F388" s="282"/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2"/>
      <c r="W388" s="282"/>
      <c r="X388" s="282"/>
      <c r="Y388" s="282"/>
      <c r="Z388" s="282"/>
      <c r="AA388" s="282"/>
      <c r="AB388" s="282"/>
    </row>
    <row r="389">
      <c r="A389" s="282"/>
      <c r="B389" s="282"/>
      <c r="C389" s="282"/>
      <c r="D389" s="282"/>
      <c r="E389" s="320"/>
      <c r="F389" s="282"/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2"/>
      <c r="W389" s="282"/>
      <c r="X389" s="282"/>
      <c r="Y389" s="282"/>
      <c r="Z389" s="282"/>
      <c r="AA389" s="282"/>
      <c r="AB389" s="282"/>
    </row>
    <row r="390">
      <c r="A390" s="282"/>
      <c r="B390" s="282"/>
      <c r="C390" s="282"/>
      <c r="D390" s="282"/>
      <c r="E390" s="320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282"/>
      <c r="Z390" s="282"/>
      <c r="AA390" s="282"/>
      <c r="AB390" s="282"/>
    </row>
    <row r="391">
      <c r="A391" s="282"/>
      <c r="B391" s="282"/>
      <c r="C391" s="282"/>
      <c r="D391" s="282"/>
      <c r="E391" s="320"/>
      <c r="F391" s="282"/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2"/>
      <c r="W391" s="282"/>
      <c r="X391" s="282"/>
      <c r="Y391" s="282"/>
      <c r="Z391" s="282"/>
      <c r="AA391" s="282"/>
      <c r="AB391" s="282"/>
    </row>
    <row r="392">
      <c r="A392" s="282"/>
      <c r="B392" s="282"/>
      <c r="C392" s="282"/>
      <c r="D392" s="282"/>
      <c r="E392" s="320"/>
      <c r="F392" s="282"/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2"/>
      <c r="W392" s="282"/>
      <c r="X392" s="282"/>
      <c r="Y392" s="282"/>
      <c r="Z392" s="282"/>
      <c r="AA392" s="282"/>
      <c r="AB392" s="282"/>
    </row>
    <row r="393">
      <c r="A393" s="282"/>
      <c r="B393" s="282"/>
      <c r="C393" s="282"/>
      <c r="D393" s="282"/>
      <c r="E393" s="320"/>
      <c r="F393" s="282"/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2"/>
      <c r="W393" s="282"/>
      <c r="X393" s="282"/>
      <c r="Y393" s="282"/>
      <c r="Z393" s="282"/>
      <c r="AA393" s="282"/>
      <c r="AB393" s="282"/>
    </row>
    <row r="394">
      <c r="A394" s="282"/>
      <c r="B394" s="282"/>
      <c r="C394" s="282"/>
      <c r="D394" s="282"/>
      <c r="E394" s="320"/>
      <c r="F394" s="282"/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2"/>
      <c r="W394" s="282"/>
      <c r="X394" s="282"/>
      <c r="Y394" s="282"/>
      <c r="Z394" s="282"/>
      <c r="AA394" s="282"/>
      <c r="AB394" s="282"/>
    </row>
    <row r="395">
      <c r="A395" s="282"/>
      <c r="B395" s="282"/>
      <c r="C395" s="282"/>
      <c r="D395" s="282"/>
      <c r="E395" s="320"/>
      <c r="F395" s="282"/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2"/>
      <c r="W395" s="282"/>
      <c r="X395" s="282"/>
      <c r="Y395" s="282"/>
      <c r="Z395" s="282"/>
      <c r="AA395" s="282"/>
      <c r="AB395" s="282"/>
    </row>
    <row r="396">
      <c r="A396" s="282"/>
      <c r="B396" s="282"/>
      <c r="C396" s="282"/>
      <c r="D396" s="282"/>
      <c r="E396" s="320"/>
      <c r="F396" s="282"/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2"/>
      <c r="W396" s="282"/>
      <c r="X396" s="282"/>
      <c r="Y396" s="282"/>
      <c r="Z396" s="282"/>
      <c r="AA396" s="282"/>
      <c r="AB396" s="282"/>
    </row>
    <row r="397">
      <c r="A397" s="282"/>
      <c r="B397" s="282"/>
      <c r="C397" s="282"/>
      <c r="D397" s="282"/>
      <c r="E397" s="320"/>
      <c r="F397" s="282"/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2"/>
      <c r="W397" s="282"/>
      <c r="X397" s="282"/>
      <c r="Y397" s="282"/>
      <c r="Z397" s="282"/>
      <c r="AA397" s="282"/>
      <c r="AB397" s="282"/>
    </row>
    <row r="398">
      <c r="A398" s="282"/>
      <c r="B398" s="282"/>
      <c r="C398" s="282"/>
      <c r="D398" s="282"/>
      <c r="E398" s="320"/>
      <c r="F398" s="282"/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2"/>
      <c r="W398" s="282"/>
      <c r="X398" s="282"/>
      <c r="Y398" s="282"/>
      <c r="Z398" s="282"/>
      <c r="AA398" s="282"/>
      <c r="AB398" s="282"/>
    </row>
    <row r="399">
      <c r="A399" s="282"/>
      <c r="B399" s="282"/>
      <c r="C399" s="282"/>
      <c r="D399" s="282"/>
      <c r="E399" s="320"/>
      <c r="F399" s="282"/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2"/>
      <c r="W399" s="282"/>
      <c r="X399" s="282"/>
      <c r="Y399" s="282"/>
      <c r="Z399" s="282"/>
      <c r="AA399" s="282"/>
      <c r="AB399" s="282"/>
    </row>
    <row r="400">
      <c r="A400" s="282"/>
      <c r="B400" s="282"/>
      <c r="C400" s="282"/>
      <c r="D400" s="282"/>
      <c r="E400" s="320"/>
      <c r="F400" s="282"/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2"/>
      <c r="W400" s="282"/>
      <c r="X400" s="282"/>
      <c r="Y400" s="282"/>
      <c r="Z400" s="282"/>
      <c r="AA400" s="282"/>
      <c r="AB400" s="282"/>
    </row>
    <row r="401">
      <c r="A401" s="282"/>
      <c r="B401" s="282"/>
      <c r="C401" s="282"/>
      <c r="D401" s="282"/>
      <c r="E401" s="320"/>
      <c r="F401" s="282"/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2"/>
      <c r="W401" s="282"/>
      <c r="X401" s="282"/>
      <c r="Y401" s="282"/>
      <c r="Z401" s="282"/>
      <c r="AA401" s="282"/>
      <c r="AB401" s="282"/>
    </row>
    <row r="402">
      <c r="A402" s="282"/>
      <c r="B402" s="282"/>
      <c r="C402" s="282"/>
      <c r="D402" s="282"/>
      <c r="E402" s="320"/>
      <c r="F402" s="282"/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2"/>
      <c r="W402" s="282"/>
      <c r="X402" s="282"/>
      <c r="Y402" s="282"/>
      <c r="Z402" s="282"/>
      <c r="AA402" s="282"/>
      <c r="AB402" s="282"/>
    </row>
    <row r="403">
      <c r="A403" s="282"/>
      <c r="B403" s="282"/>
      <c r="C403" s="282"/>
      <c r="D403" s="282"/>
      <c r="E403" s="320"/>
      <c r="F403" s="282"/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2"/>
      <c r="W403" s="282"/>
      <c r="X403" s="282"/>
      <c r="Y403" s="282"/>
      <c r="Z403" s="282"/>
      <c r="AA403" s="282"/>
      <c r="AB403" s="282"/>
    </row>
    <row r="404">
      <c r="A404" s="282"/>
      <c r="B404" s="282"/>
      <c r="C404" s="282"/>
      <c r="D404" s="282"/>
      <c r="E404" s="320"/>
      <c r="F404" s="282"/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2"/>
      <c r="W404" s="282"/>
      <c r="X404" s="282"/>
      <c r="Y404" s="282"/>
      <c r="Z404" s="282"/>
      <c r="AA404" s="282"/>
      <c r="AB404" s="282"/>
    </row>
    <row r="405">
      <c r="A405" s="282"/>
      <c r="B405" s="282"/>
      <c r="C405" s="282"/>
      <c r="D405" s="282"/>
      <c r="E405" s="320"/>
      <c r="F405" s="282"/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2"/>
      <c r="W405" s="282"/>
      <c r="X405" s="282"/>
      <c r="Y405" s="282"/>
      <c r="Z405" s="282"/>
      <c r="AA405" s="282"/>
      <c r="AB405" s="282"/>
    </row>
    <row r="406">
      <c r="A406" s="282"/>
      <c r="B406" s="282"/>
      <c r="C406" s="282"/>
      <c r="D406" s="282"/>
      <c r="E406" s="320"/>
      <c r="F406" s="282"/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2"/>
      <c r="W406" s="282"/>
      <c r="X406" s="282"/>
      <c r="Y406" s="282"/>
      <c r="Z406" s="282"/>
      <c r="AA406" s="282"/>
      <c r="AB406" s="282"/>
    </row>
    <row r="407">
      <c r="A407" s="282"/>
      <c r="B407" s="282"/>
      <c r="C407" s="282"/>
      <c r="D407" s="282"/>
      <c r="E407" s="320"/>
      <c r="F407" s="282"/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2"/>
      <c r="W407" s="282"/>
      <c r="X407" s="282"/>
      <c r="Y407" s="282"/>
      <c r="Z407" s="282"/>
      <c r="AA407" s="282"/>
      <c r="AB407" s="282"/>
    </row>
    <row r="408">
      <c r="A408" s="282"/>
      <c r="B408" s="282"/>
      <c r="C408" s="282"/>
      <c r="D408" s="282"/>
      <c r="E408" s="320"/>
      <c r="F408" s="282"/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2"/>
      <c r="W408" s="282"/>
      <c r="X408" s="282"/>
      <c r="Y408" s="282"/>
      <c r="Z408" s="282"/>
      <c r="AA408" s="282"/>
      <c r="AB408" s="282"/>
    </row>
    <row r="409">
      <c r="A409" s="282"/>
      <c r="B409" s="282"/>
      <c r="C409" s="282"/>
      <c r="D409" s="282"/>
      <c r="E409" s="320"/>
      <c r="F409" s="282"/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2"/>
      <c r="W409" s="282"/>
      <c r="X409" s="282"/>
      <c r="Y409" s="282"/>
      <c r="Z409" s="282"/>
      <c r="AA409" s="282"/>
      <c r="AB409" s="282"/>
    </row>
    <row r="410">
      <c r="A410" s="282"/>
      <c r="B410" s="282"/>
      <c r="C410" s="282"/>
      <c r="D410" s="282"/>
      <c r="E410" s="320"/>
      <c r="F410" s="282"/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2"/>
      <c r="W410" s="282"/>
      <c r="X410" s="282"/>
      <c r="Y410" s="282"/>
      <c r="Z410" s="282"/>
      <c r="AA410" s="282"/>
      <c r="AB410" s="282"/>
    </row>
    <row r="411">
      <c r="A411" s="282"/>
      <c r="B411" s="282"/>
      <c r="C411" s="282"/>
      <c r="D411" s="282"/>
      <c r="E411" s="320"/>
      <c r="F411" s="282"/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2"/>
      <c r="W411" s="282"/>
      <c r="X411" s="282"/>
      <c r="Y411" s="282"/>
      <c r="Z411" s="282"/>
      <c r="AA411" s="282"/>
      <c r="AB411" s="282"/>
    </row>
    <row r="412">
      <c r="A412" s="282"/>
      <c r="B412" s="282"/>
      <c r="C412" s="282"/>
      <c r="D412" s="282"/>
      <c r="E412" s="320"/>
      <c r="F412" s="282"/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2"/>
      <c r="W412" s="282"/>
      <c r="X412" s="282"/>
      <c r="Y412" s="282"/>
      <c r="Z412" s="282"/>
      <c r="AA412" s="282"/>
      <c r="AB412" s="282"/>
    </row>
    <row r="413">
      <c r="A413" s="282"/>
      <c r="B413" s="282"/>
      <c r="C413" s="282"/>
      <c r="D413" s="282"/>
      <c r="E413" s="320"/>
      <c r="F413" s="282"/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2"/>
      <c r="W413" s="282"/>
      <c r="X413" s="282"/>
      <c r="Y413" s="282"/>
      <c r="Z413" s="282"/>
      <c r="AA413" s="282"/>
      <c r="AB413" s="282"/>
    </row>
    <row r="414">
      <c r="A414" s="282"/>
      <c r="B414" s="282"/>
      <c r="C414" s="282"/>
      <c r="D414" s="282"/>
      <c r="E414" s="320"/>
      <c r="F414" s="282"/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2"/>
      <c r="W414" s="282"/>
      <c r="X414" s="282"/>
      <c r="Y414" s="282"/>
      <c r="Z414" s="282"/>
      <c r="AA414" s="282"/>
      <c r="AB414" s="282"/>
    </row>
    <row r="415">
      <c r="A415" s="282"/>
      <c r="B415" s="282"/>
      <c r="C415" s="282"/>
      <c r="D415" s="282"/>
      <c r="E415" s="320"/>
      <c r="F415" s="282"/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2"/>
      <c r="W415" s="282"/>
      <c r="X415" s="282"/>
      <c r="Y415" s="282"/>
      <c r="Z415" s="282"/>
      <c r="AA415" s="282"/>
      <c r="AB415" s="282"/>
    </row>
    <row r="416">
      <c r="A416" s="282"/>
      <c r="B416" s="282"/>
      <c r="C416" s="282"/>
      <c r="D416" s="282"/>
      <c r="E416" s="320"/>
      <c r="F416" s="282"/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2"/>
      <c r="W416" s="282"/>
      <c r="X416" s="282"/>
      <c r="Y416" s="282"/>
      <c r="Z416" s="282"/>
      <c r="AA416" s="282"/>
      <c r="AB416" s="282"/>
    </row>
    <row r="417">
      <c r="A417" s="282"/>
      <c r="B417" s="282"/>
      <c r="C417" s="282"/>
      <c r="D417" s="282"/>
      <c r="E417" s="320"/>
      <c r="F417" s="282"/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2"/>
      <c r="W417" s="282"/>
      <c r="X417" s="282"/>
      <c r="Y417" s="282"/>
      <c r="Z417" s="282"/>
      <c r="AA417" s="282"/>
      <c r="AB417" s="282"/>
    </row>
    <row r="418">
      <c r="A418" s="282"/>
      <c r="B418" s="282"/>
      <c r="C418" s="282"/>
      <c r="D418" s="282"/>
      <c r="E418" s="320"/>
      <c r="F418" s="282"/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2"/>
      <c r="W418" s="282"/>
      <c r="X418" s="282"/>
      <c r="Y418" s="282"/>
      <c r="Z418" s="282"/>
      <c r="AA418" s="282"/>
      <c r="AB418" s="282"/>
    </row>
    <row r="419">
      <c r="A419" s="282"/>
      <c r="B419" s="282"/>
      <c r="C419" s="282"/>
      <c r="D419" s="282"/>
      <c r="E419" s="320"/>
      <c r="F419" s="282"/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2"/>
      <c r="W419" s="282"/>
      <c r="X419" s="282"/>
      <c r="Y419" s="282"/>
      <c r="Z419" s="282"/>
      <c r="AA419" s="282"/>
      <c r="AB419" s="282"/>
    </row>
    <row r="420">
      <c r="A420" s="282"/>
      <c r="B420" s="282"/>
      <c r="C420" s="282"/>
      <c r="D420" s="282"/>
      <c r="E420" s="320"/>
      <c r="F420" s="282"/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2"/>
      <c r="W420" s="282"/>
      <c r="X420" s="282"/>
      <c r="Y420" s="282"/>
      <c r="Z420" s="282"/>
      <c r="AA420" s="282"/>
      <c r="AB420" s="282"/>
    </row>
    <row r="421">
      <c r="A421" s="282"/>
      <c r="B421" s="282"/>
      <c r="C421" s="282"/>
      <c r="D421" s="282"/>
      <c r="E421" s="320"/>
      <c r="F421" s="282"/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2"/>
      <c r="W421" s="282"/>
      <c r="X421" s="282"/>
      <c r="Y421" s="282"/>
      <c r="Z421" s="282"/>
      <c r="AA421" s="282"/>
      <c r="AB421" s="282"/>
    </row>
    <row r="422">
      <c r="A422" s="282"/>
      <c r="B422" s="282"/>
      <c r="C422" s="282"/>
      <c r="D422" s="282"/>
      <c r="E422" s="320"/>
      <c r="F422" s="282"/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2"/>
      <c r="W422" s="282"/>
      <c r="X422" s="282"/>
      <c r="Y422" s="282"/>
      <c r="Z422" s="282"/>
      <c r="AA422" s="282"/>
      <c r="AB422" s="282"/>
    </row>
    <row r="423">
      <c r="A423" s="282"/>
      <c r="B423" s="282"/>
      <c r="C423" s="282"/>
      <c r="D423" s="282"/>
      <c r="E423" s="320"/>
      <c r="F423" s="282"/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2"/>
      <c r="W423" s="282"/>
      <c r="X423" s="282"/>
      <c r="Y423" s="282"/>
      <c r="Z423" s="282"/>
      <c r="AA423" s="282"/>
      <c r="AB423" s="282"/>
    </row>
    <row r="424">
      <c r="A424" s="282"/>
      <c r="B424" s="282"/>
      <c r="C424" s="282"/>
      <c r="D424" s="282"/>
      <c r="E424" s="320"/>
      <c r="F424" s="282"/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2"/>
      <c r="W424" s="282"/>
      <c r="X424" s="282"/>
      <c r="Y424" s="282"/>
      <c r="Z424" s="282"/>
      <c r="AA424" s="282"/>
      <c r="AB424" s="282"/>
    </row>
    <row r="425">
      <c r="A425" s="282"/>
      <c r="B425" s="282"/>
      <c r="C425" s="282"/>
      <c r="D425" s="282"/>
      <c r="E425" s="320"/>
      <c r="F425" s="282"/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2"/>
      <c r="W425" s="282"/>
      <c r="X425" s="282"/>
      <c r="Y425" s="282"/>
      <c r="Z425" s="282"/>
      <c r="AA425" s="282"/>
      <c r="AB425" s="282"/>
    </row>
    <row r="426">
      <c r="A426" s="282"/>
      <c r="B426" s="282"/>
      <c r="C426" s="282"/>
      <c r="D426" s="282"/>
      <c r="E426" s="320"/>
      <c r="F426" s="282"/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2"/>
      <c r="W426" s="282"/>
      <c r="X426" s="282"/>
      <c r="Y426" s="282"/>
      <c r="Z426" s="282"/>
      <c r="AA426" s="282"/>
      <c r="AB426" s="282"/>
    </row>
    <row r="427">
      <c r="A427" s="282"/>
      <c r="B427" s="282"/>
      <c r="C427" s="282"/>
      <c r="D427" s="282"/>
      <c r="E427" s="320"/>
      <c r="F427" s="282"/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2"/>
      <c r="W427" s="282"/>
      <c r="X427" s="282"/>
      <c r="Y427" s="282"/>
      <c r="Z427" s="282"/>
      <c r="AA427" s="282"/>
      <c r="AB427" s="282"/>
    </row>
    <row r="428">
      <c r="A428" s="282"/>
      <c r="B428" s="282"/>
      <c r="C428" s="282"/>
      <c r="D428" s="282"/>
      <c r="E428" s="320"/>
      <c r="F428" s="282"/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2"/>
      <c r="W428" s="282"/>
      <c r="X428" s="282"/>
      <c r="Y428" s="282"/>
      <c r="Z428" s="282"/>
      <c r="AA428" s="282"/>
      <c r="AB428" s="282"/>
    </row>
    <row r="429">
      <c r="A429" s="282"/>
      <c r="B429" s="282"/>
      <c r="C429" s="282"/>
      <c r="D429" s="282"/>
      <c r="E429" s="320"/>
      <c r="F429" s="282"/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2"/>
      <c r="W429" s="282"/>
      <c r="X429" s="282"/>
      <c r="Y429" s="282"/>
      <c r="Z429" s="282"/>
      <c r="AA429" s="282"/>
      <c r="AB429" s="282"/>
    </row>
    <row r="430">
      <c r="A430" s="282"/>
      <c r="B430" s="282"/>
      <c r="C430" s="282"/>
      <c r="D430" s="282"/>
      <c r="E430" s="320"/>
      <c r="F430" s="282"/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2"/>
      <c r="W430" s="282"/>
      <c r="X430" s="282"/>
      <c r="Y430" s="282"/>
      <c r="Z430" s="282"/>
      <c r="AA430" s="282"/>
      <c r="AB430" s="282"/>
    </row>
    <row r="431">
      <c r="A431" s="282"/>
      <c r="B431" s="282"/>
      <c r="C431" s="282"/>
      <c r="D431" s="282"/>
      <c r="E431" s="320"/>
      <c r="F431" s="282"/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2"/>
      <c r="W431" s="282"/>
      <c r="X431" s="282"/>
      <c r="Y431" s="282"/>
      <c r="Z431" s="282"/>
      <c r="AA431" s="282"/>
      <c r="AB431" s="282"/>
    </row>
    <row r="432">
      <c r="A432" s="282"/>
      <c r="B432" s="282"/>
      <c r="C432" s="282"/>
      <c r="D432" s="282"/>
      <c r="E432" s="320"/>
      <c r="F432" s="282"/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2"/>
      <c r="W432" s="282"/>
      <c r="X432" s="282"/>
      <c r="Y432" s="282"/>
      <c r="Z432" s="282"/>
      <c r="AA432" s="282"/>
      <c r="AB432" s="282"/>
    </row>
    <row r="433">
      <c r="A433" s="282"/>
      <c r="B433" s="282"/>
      <c r="C433" s="282"/>
      <c r="D433" s="282"/>
      <c r="E433" s="320"/>
      <c r="F433" s="282"/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2"/>
      <c r="W433" s="282"/>
      <c r="X433" s="282"/>
      <c r="Y433" s="282"/>
      <c r="Z433" s="282"/>
      <c r="AA433" s="282"/>
      <c r="AB433" s="282"/>
    </row>
    <row r="434">
      <c r="A434" s="282"/>
      <c r="B434" s="282"/>
      <c r="C434" s="282"/>
      <c r="D434" s="282"/>
      <c r="E434" s="320"/>
      <c r="F434" s="282"/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2"/>
      <c r="W434" s="282"/>
      <c r="X434" s="282"/>
      <c r="Y434" s="282"/>
      <c r="Z434" s="282"/>
      <c r="AA434" s="282"/>
      <c r="AB434" s="282"/>
    </row>
    <row r="435">
      <c r="A435" s="282"/>
      <c r="B435" s="282"/>
      <c r="C435" s="282"/>
      <c r="D435" s="282"/>
      <c r="E435" s="320"/>
      <c r="F435" s="282"/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2"/>
      <c r="W435" s="282"/>
      <c r="X435" s="282"/>
      <c r="Y435" s="282"/>
      <c r="Z435" s="282"/>
      <c r="AA435" s="282"/>
      <c r="AB435" s="282"/>
    </row>
    <row r="436">
      <c r="A436" s="282"/>
      <c r="B436" s="282"/>
      <c r="C436" s="282"/>
      <c r="D436" s="282"/>
      <c r="E436" s="320"/>
      <c r="F436" s="282"/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2"/>
      <c r="W436" s="282"/>
      <c r="X436" s="282"/>
      <c r="Y436" s="282"/>
      <c r="Z436" s="282"/>
      <c r="AA436" s="282"/>
      <c r="AB436" s="282"/>
    </row>
    <row r="437">
      <c r="A437" s="282"/>
      <c r="B437" s="282"/>
      <c r="C437" s="282"/>
      <c r="D437" s="282"/>
      <c r="E437" s="320"/>
      <c r="F437" s="282"/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2"/>
      <c r="W437" s="282"/>
      <c r="X437" s="282"/>
      <c r="Y437" s="282"/>
      <c r="Z437" s="282"/>
      <c r="AA437" s="282"/>
      <c r="AB437" s="282"/>
    </row>
    <row r="438">
      <c r="A438" s="282"/>
      <c r="B438" s="282"/>
      <c r="C438" s="282"/>
      <c r="D438" s="282"/>
      <c r="E438" s="320"/>
      <c r="F438" s="282"/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2"/>
      <c r="W438" s="282"/>
      <c r="X438" s="282"/>
      <c r="Y438" s="282"/>
      <c r="Z438" s="282"/>
      <c r="AA438" s="282"/>
      <c r="AB438" s="282"/>
    </row>
    <row r="439">
      <c r="A439" s="282"/>
      <c r="B439" s="282"/>
      <c r="C439" s="282"/>
      <c r="D439" s="282"/>
      <c r="E439" s="320"/>
      <c r="F439" s="282"/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2"/>
      <c r="W439" s="282"/>
      <c r="X439" s="282"/>
      <c r="Y439" s="282"/>
      <c r="Z439" s="282"/>
      <c r="AA439" s="282"/>
      <c r="AB439" s="282"/>
    </row>
    <row r="440">
      <c r="A440" s="282"/>
      <c r="B440" s="282"/>
      <c r="C440" s="282"/>
      <c r="D440" s="282"/>
      <c r="E440" s="320"/>
      <c r="F440" s="282"/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2"/>
      <c r="W440" s="282"/>
      <c r="X440" s="282"/>
      <c r="Y440" s="282"/>
      <c r="Z440" s="282"/>
      <c r="AA440" s="282"/>
      <c r="AB440" s="282"/>
    </row>
    <row r="441">
      <c r="A441" s="282"/>
      <c r="B441" s="282"/>
      <c r="C441" s="282"/>
      <c r="D441" s="282"/>
      <c r="E441" s="320"/>
      <c r="F441" s="282"/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2"/>
      <c r="W441" s="282"/>
      <c r="X441" s="282"/>
      <c r="Y441" s="282"/>
      <c r="Z441" s="282"/>
      <c r="AA441" s="282"/>
      <c r="AB441" s="282"/>
    </row>
    <row r="442">
      <c r="A442" s="282"/>
      <c r="B442" s="282"/>
      <c r="C442" s="282"/>
      <c r="D442" s="282"/>
      <c r="E442" s="320"/>
      <c r="F442" s="282"/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2"/>
      <c r="W442" s="282"/>
      <c r="X442" s="282"/>
      <c r="Y442" s="282"/>
      <c r="Z442" s="282"/>
      <c r="AA442" s="282"/>
      <c r="AB442" s="282"/>
    </row>
    <row r="443">
      <c r="A443" s="282"/>
      <c r="B443" s="282"/>
      <c r="C443" s="282"/>
      <c r="D443" s="282"/>
      <c r="E443" s="320"/>
      <c r="F443" s="282"/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2"/>
      <c r="W443" s="282"/>
      <c r="X443" s="282"/>
      <c r="Y443" s="282"/>
      <c r="Z443" s="282"/>
      <c r="AA443" s="282"/>
      <c r="AB443" s="282"/>
    </row>
    <row r="444">
      <c r="A444" s="282"/>
      <c r="B444" s="282"/>
      <c r="C444" s="282"/>
      <c r="D444" s="282"/>
      <c r="E444" s="320"/>
      <c r="F444" s="282"/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2"/>
      <c r="W444" s="282"/>
      <c r="X444" s="282"/>
      <c r="Y444" s="282"/>
      <c r="Z444" s="282"/>
      <c r="AA444" s="282"/>
      <c r="AB444" s="282"/>
    </row>
    <row r="445">
      <c r="A445" s="282"/>
      <c r="B445" s="282"/>
      <c r="C445" s="282"/>
      <c r="D445" s="282"/>
      <c r="E445" s="320"/>
      <c r="F445" s="282"/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2"/>
      <c r="W445" s="282"/>
      <c r="X445" s="282"/>
      <c r="Y445" s="282"/>
      <c r="Z445" s="282"/>
      <c r="AA445" s="282"/>
      <c r="AB445" s="282"/>
    </row>
    <row r="446">
      <c r="A446" s="282"/>
      <c r="B446" s="282"/>
      <c r="C446" s="282"/>
      <c r="D446" s="282"/>
      <c r="E446" s="320"/>
      <c r="F446" s="282"/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2"/>
      <c r="W446" s="282"/>
      <c r="X446" s="282"/>
      <c r="Y446" s="282"/>
      <c r="Z446" s="282"/>
      <c r="AA446" s="282"/>
      <c r="AB446" s="282"/>
    </row>
    <row r="447">
      <c r="A447" s="282"/>
      <c r="B447" s="282"/>
      <c r="C447" s="282"/>
      <c r="D447" s="282"/>
      <c r="E447" s="320"/>
      <c r="F447" s="282"/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2"/>
      <c r="W447" s="282"/>
      <c r="X447" s="282"/>
      <c r="Y447" s="282"/>
      <c r="Z447" s="282"/>
      <c r="AA447" s="282"/>
      <c r="AB447" s="282"/>
    </row>
    <row r="448">
      <c r="A448" s="282"/>
      <c r="B448" s="282"/>
      <c r="C448" s="282"/>
      <c r="D448" s="282"/>
      <c r="E448" s="320"/>
      <c r="F448" s="282"/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2"/>
      <c r="W448" s="282"/>
      <c r="X448" s="282"/>
      <c r="Y448" s="282"/>
      <c r="Z448" s="282"/>
      <c r="AA448" s="282"/>
      <c r="AB448" s="282"/>
    </row>
    <row r="449">
      <c r="A449" s="282"/>
      <c r="B449" s="282"/>
      <c r="C449" s="282"/>
      <c r="D449" s="282"/>
      <c r="E449" s="320"/>
      <c r="F449" s="282"/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2"/>
      <c r="W449" s="282"/>
      <c r="X449" s="282"/>
      <c r="Y449" s="282"/>
      <c r="Z449" s="282"/>
      <c r="AA449" s="282"/>
      <c r="AB449" s="282"/>
    </row>
    <row r="450">
      <c r="A450" s="282"/>
      <c r="B450" s="282"/>
      <c r="C450" s="282"/>
      <c r="D450" s="282"/>
      <c r="E450" s="320"/>
      <c r="F450" s="282"/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2"/>
      <c r="W450" s="282"/>
      <c r="X450" s="282"/>
      <c r="Y450" s="282"/>
      <c r="Z450" s="282"/>
      <c r="AA450" s="282"/>
      <c r="AB450" s="282"/>
    </row>
    <row r="451">
      <c r="A451" s="282"/>
      <c r="B451" s="282"/>
      <c r="C451" s="282"/>
      <c r="D451" s="282"/>
      <c r="E451" s="320"/>
      <c r="F451" s="282"/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2"/>
      <c r="W451" s="282"/>
      <c r="X451" s="282"/>
      <c r="Y451" s="282"/>
      <c r="Z451" s="282"/>
      <c r="AA451" s="282"/>
      <c r="AB451" s="282"/>
    </row>
    <row r="452">
      <c r="A452" s="282"/>
      <c r="B452" s="282"/>
      <c r="C452" s="282"/>
      <c r="D452" s="282"/>
      <c r="E452" s="320"/>
      <c r="F452" s="282"/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2"/>
      <c r="W452" s="282"/>
      <c r="X452" s="282"/>
      <c r="Y452" s="282"/>
      <c r="Z452" s="282"/>
      <c r="AA452" s="282"/>
      <c r="AB452" s="282"/>
    </row>
    <row r="453">
      <c r="A453" s="282"/>
      <c r="B453" s="282"/>
      <c r="C453" s="282"/>
      <c r="D453" s="282"/>
      <c r="E453" s="320"/>
      <c r="F453" s="282"/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2"/>
      <c r="W453" s="282"/>
      <c r="X453" s="282"/>
      <c r="Y453" s="282"/>
      <c r="Z453" s="282"/>
      <c r="AA453" s="282"/>
      <c r="AB453" s="282"/>
    </row>
    <row r="454">
      <c r="A454" s="282"/>
      <c r="B454" s="282"/>
      <c r="C454" s="282"/>
      <c r="D454" s="282"/>
      <c r="E454" s="320"/>
      <c r="F454" s="282"/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2"/>
      <c r="W454" s="282"/>
      <c r="X454" s="282"/>
      <c r="Y454" s="282"/>
      <c r="Z454" s="282"/>
      <c r="AA454" s="282"/>
      <c r="AB454" s="282"/>
    </row>
    <row r="455">
      <c r="A455" s="282"/>
      <c r="B455" s="282"/>
      <c r="C455" s="282"/>
      <c r="D455" s="282"/>
      <c r="E455" s="320"/>
      <c r="F455" s="282"/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2"/>
      <c r="W455" s="282"/>
      <c r="X455" s="282"/>
      <c r="Y455" s="282"/>
      <c r="Z455" s="282"/>
      <c r="AA455" s="282"/>
      <c r="AB455" s="282"/>
    </row>
    <row r="456">
      <c r="A456" s="282"/>
      <c r="B456" s="282"/>
      <c r="C456" s="282"/>
      <c r="D456" s="282"/>
      <c r="E456" s="320"/>
      <c r="F456" s="282"/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2"/>
      <c r="W456" s="282"/>
      <c r="X456" s="282"/>
      <c r="Y456" s="282"/>
      <c r="Z456" s="282"/>
      <c r="AA456" s="282"/>
      <c r="AB456" s="282"/>
    </row>
    <row r="457">
      <c r="A457" s="282"/>
      <c r="B457" s="282"/>
      <c r="C457" s="282"/>
      <c r="D457" s="282"/>
      <c r="E457" s="320"/>
      <c r="F457" s="282"/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2"/>
      <c r="W457" s="282"/>
      <c r="X457" s="282"/>
      <c r="Y457" s="282"/>
      <c r="Z457" s="282"/>
      <c r="AA457" s="282"/>
      <c r="AB457" s="282"/>
    </row>
    <row r="458">
      <c r="A458" s="282"/>
      <c r="B458" s="282"/>
      <c r="C458" s="282"/>
      <c r="D458" s="282"/>
      <c r="E458" s="320"/>
      <c r="F458" s="282"/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2"/>
      <c r="W458" s="282"/>
      <c r="X458" s="282"/>
      <c r="Y458" s="282"/>
      <c r="Z458" s="282"/>
      <c r="AA458" s="282"/>
      <c r="AB458" s="282"/>
    </row>
    <row r="459">
      <c r="A459" s="282"/>
      <c r="B459" s="282"/>
      <c r="C459" s="282"/>
      <c r="D459" s="282"/>
      <c r="E459" s="320"/>
      <c r="F459" s="282"/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2"/>
      <c r="W459" s="282"/>
      <c r="X459" s="282"/>
      <c r="Y459" s="282"/>
      <c r="Z459" s="282"/>
      <c r="AA459" s="282"/>
      <c r="AB459" s="282"/>
    </row>
    <row r="460">
      <c r="A460" s="282"/>
      <c r="B460" s="282"/>
      <c r="C460" s="282"/>
      <c r="D460" s="282"/>
      <c r="E460" s="320"/>
      <c r="F460" s="282"/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2"/>
      <c r="W460" s="282"/>
      <c r="X460" s="282"/>
      <c r="Y460" s="282"/>
      <c r="Z460" s="282"/>
      <c r="AA460" s="282"/>
      <c r="AB460" s="282"/>
    </row>
    <row r="461">
      <c r="A461" s="282"/>
      <c r="B461" s="282"/>
      <c r="C461" s="282"/>
      <c r="D461" s="282"/>
      <c r="E461" s="320"/>
      <c r="F461" s="282"/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2"/>
      <c r="W461" s="282"/>
      <c r="X461" s="282"/>
      <c r="Y461" s="282"/>
      <c r="Z461" s="282"/>
      <c r="AA461" s="282"/>
      <c r="AB461" s="282"/>
    </row>
    <row r="462">
      <c r="A462" s="282"/>
      <c r="B462" s="282"/>
      <c r="C462" s="282"/>
      <c r="D462" s="282"/>
      <c r="E462" s="320"/>
      <c r="F462" s="282"/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2"/>
      <c r="W462" s="282"/>
      <c r="X462" s="282"/>
      <c r="Y462" s="282"/>
      <c r="Z462" s="282"/>
      <c r="AA462" s="282"/>
      <c r="AB462" s="282"/>
    </row>
    <row r="463">
      <c r="A463" s="282"/>
      <c r="B463" s="282"/>
      <c r="C463" s="282"/>
      <c r="D463" s="282"/>
      <c r="E463" s="320"/>
      <c r="F463" s="282"/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2"/>
      <c r="W463" s="282"/>
      <c r="X463" s="282"/>
      <c r="Y463" s="282"/>
      <c r="Z463" s="282"/>
      <c r="AA463" s="282"/>
      <c r="AB463" s="282"/>
    </row>
    <row r="464">
      <c r="A464" s="282"/>
      <c r="B464" s="282"/>
      <c r="C464" s="282"/>
      <c r="D464" s="282"/>
      <c r="E464" s="320"/>
      <c r="F464" s="282"/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2"/>
      <c r="W464" s="282"/>
      <c r="X464" s="282"/>
      <c r="Y464" s="282"/>
      <c r="Z464" s="282"/>
      <c r="AA464" s="282"/>
      <c r="AB464" s="282"/>
    </row>
    <row r="465">
      <c r="A465" s="282"/>
      <c r="B465" s="282"/>
      <c r="C465" s="282"/>
      <c r="D465" s="282"/>
      <c r="E465" s="320"/>
      <c r="F465" s="282"/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2"/>
      <c r="W465" s="282"/>
      <c r="X465" s="282"/>
      <c r="Y465" s="282"/>
      <c r="Z465" s="282"/>
      <c r="AA465" s="282"/>
      <c r="AB465" s="282"/>
    </row>
    <row r="466">
      <c r="A466" s="282"/>
      <c r="B466" s="282"/>
      <c r="C466" s="282"/>
      <c r="D466" s="282"/>
      <c r="E466" s="320"/>
      <c r="F466" s="282"/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2"/>
      <c r="W466" s="282"/>
      <c r="X466" s="282"/>
      <c r="Y466" s="282"/>
      <c r="Z466" s="282"/>
      <c r="AA466" s="282"/>
      <c r="AB466" s="282"/>
    </row>
    <row r="467">
      <c r="A467" s="282"/>
      <c r="B467" s="282"/>
      <c r="C467" s="282"/>
      <c r="D467" s="282"/>
      <c r="E467" s="320"/>
      <c r="F467" s="282"/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2"/>
      <c r="W467" s="282"/>
      <c r="X467" s="282"/>
      <c r="Y467" s="282"/>
      <c r="Z467" s="282"/>
      <c r="AA467" s="282"/>
      <c r="AB467" s="282"/>
    </row>
    <row r="468">
      <c r="A468" s="282"/>
      <c r="B468" s="282"/>
      <c r="C468" s="282"/>
      <c r="D468" s="282"/>
      <c r="E468" s="320"/>
      <c r="F468" s="282"/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2"/>
      <c r="W468" s="282"/>
      <c r="X468" s="282"/>
      <c r="Y468" s="282"/>
      <c r="Z468" s="282"/>
      <c r="AA468" s="282"/>
      <c r="AB468" s="282"/>
    </row>
    <row r="469">
      <c r="A469" s="282"/>
      <c r="B469" s="282"/>
      <c r="C469" s="282"/>
      <c r="D469" s="282"/>
      <c r="E469" s="320"/>
      <c r="F469" s="282"/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2"/>
      <c r="W469" s="282"/>
      <c r="X469" s="282"/>
      <c r="Y469" s="282"/>
      <c r="Z469" s="282"/>
      <c r="AA469" s="282"/>
      <c r="AB469" s="282"/>
    </row>
    <row r="470">
      <c r="A470" s="282"/>
      <c r="B470" s="282"/>
      <c r="C470" s="282"/>
      <c r="D470" s="282"/>
      <c r="E470" s="320"/>
      <c r="F470" s="282"/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2"/>
      <c r="W470" s="282"/>
      <c r="X470" s="282"/>
      <c r="Y470" s="282"/>
      <c r="Z470" s="282"/>
      <c r="AA470" s="282"/>
      <c r="AB470" s="282"/>
    </row>
    <row r="471">
      <c r="A471" s="282"/>
      <c r="B471" s="282"/>
      <c r="C471" s="282"/>
      <c r="D471" s="282"/>
      <c r="E471" s="320"/>
      <c r="F471" s="282"/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2"/>
      <c r="W471" s="282"/>
      <c r="X471" s="282"/>
      <c r="Y471" s="282"/>
      <c r="Z471" s="282"/>
      <c r="AA471" s="282"/>
      <c r="AB471" s="282"/>
    </row>
    <row r="472">
      <c r="A472" s="282"/>
      <c r="B472" s="282"/>
      <c r="C472" s="282"/>
      <c r="D472" s="282"/>
      <c r="E472" s="320"/>
      <c r="F472" s="282"/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2"/>
      <c r="W472" s="282"/>
      <c r="X472" s="282"/>
      <c r="Y472" s="282"/>
      <c r="Z472" s="282"/>
      <c r="AA472" s="282"/>
      <c r="AB472" s="282"/>
    </row>
    <row r="473">
      <c r="A473" s="282"/>
      <c r="B473" s="282"/>
      <c r="C473" s="282"/>
      <c r="D473" s="282"/>
      <c r="E473" s="320"/>
      <c r="F473" s="282"/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2"/>
      <c r="W473" s="282"/>
      <c r="X473" s="282"/>
      <c r="Y473" s="282"/>
      <c r="Z473" s="282"/>
      <c r="AA473" s="282"/>
      <c r="AB473" s="282"/>
    </row>
    <row r="474">
      <c r="A474" s="282"/>
      <c r="B474" s="282"/>
      <c r="C474" s="282"/>
      <c r="D474" s="282"/>
      <c r="E474" s="320"/>
      <c r="F474" s="282"/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2"/>
      <c r="W474" s="282"/>
      <c r="X474" s="282"/>
      <c r="Y474" s="282"/>
      <c r="Z474" s="282"/>
      <c r="AA474" s="282"/>
      <c r="AB474" s="282"/>
    </row>
    <row r="475">
      <c r="A475" s="282"/>
      <c r="B475" s="282"/>
      <c r="C475" s="282"/>
      <c r="D475" s="282"/>
      <c r="E475" s="320"/>
      <c r="F475" s="282"/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2"/>
      <c r="W475" s="282"/>
      <c r="X475" s="282"/>
      <c r="Y475" s="282"/>
      <c r="Z475" s="282"/>
      <c r="AA475" s="282"/>
      <c r="AB475" s="282"/>
    </row>
    <row r="476">
      <c r="A476" s="282"/>
      <c r="B476" s="282"/>
      <c r="C476" s="282"/>
      <c r="D476" s="282"/>
      <c r="E476" s="320"/>
      <c r="F476" s="282"/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2"/>
      <c r="W476" s="282"/>
      <c r="X476" s="282"/>
      <c r="Y476" s="282"/>
      <c r="Z476" s="282"/>
      <c r="AA476" s="282"/>
      <c r="AB476" s="282"/>
    </row>
    <row r="477">
      <c r="A477" s="282"/>
      <c r="B477" s="282"/>
      <c r="C477" s="282"/>
      <c r="D477" s="282"/>
      <c r="E477" s="320"/>
      <c r="F477" s="282"/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2"/>
      <c r="W477" s="282"/>
      <c r="X477" s="282"/>
      <c r="Y477" s="282"/>
      <c r="Z477" s="282"/>
      <c r="AA477" s="282"/>
      <c r="AB477" s="282"/>
    </row>
    <row r="478">
      <c r="A478" s="282"/>
      <c r="B478" s="282"/>
      <c r="C478" s="282"/>
      <c r="D478" s="282"/>
      <c r="E478" s="320"/>
      <c r="F478" s="282"/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2"/>
      <c r="W478" s="282"/>
      <c r="X478" s="282"/>
      <c r="Y478" s="282"/>
      <c r="Z478" s="282"/>
      <c r="AA478" s="282"/>
      <c r="AB478" s="282"/>
    </row>
    <row r="479">
      <c r="A479" s="282"/>
      <c r="B479" s="282"/>
      <c r="C479" s="282"/>
      <c r="D479" s="282"/>
      <c r="E479" s="320"/>
      <c r="F479" s="282"/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2"/>
      <c r="W479" s="282"/>
      <c r="X479" s="282"/>
      <c r="Y479" s="282"/>
      <c r="Z479" s="282"/>
      <c r="AA479" s="282"/>
      <c r="AB479" s="282"/>
    </row>
    <row r="480">
      <c r="A480" s="282"/>
      <c r="B480" s="282"/>
      <c r="C480" s="282"/>
      <c r="D480" s="282"/>
      <c r="E480" s="320"/>
      <c r="F480" s="282"/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2"/>
      <c r="W480" s="282"/>
      <c r="X480" s="282"/>
      <c r="Y480" s="282"/>
      <c r="Z480" s="282"/>
      <c r="AA480" s="282"/>
      <c r="AB480" s="282"/>
    </row>
    <row r="481">
      <c r="A481" s="282"/>
      <c r="B481" s="282"/>
      <c r="C481" s="282"/>
      <c r="D481" s="282"/>
      <c r="E481" s="320"/>
      <c r="F481" s="282"/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2"/>
      <c r="W481" s="282"/>
      <c r="X481" s="282"/>
      <c r="Y481" s="282"/>
      <c r="Z481" s="282"/>
      <c r="AA481" s="282"/>
      <c r="AB481" s="282"/>
    </row>
    <row r="482">
      <c r="A482" s="282"/>
      <c r="B482" s="282"/>
      <c r="C482" s="282"/>
      <c r="D482" s="282"/>
      <c r="E482" s="320"/>
      <c r="F482" s="282"/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2"/>
      <c r="W482" s="282"/>
      <c r="X482" s="282"/>
      <c r="Y482" s="282"/>
      <c r="Z482" s="282"/>
      <c r="AA482" s="282"/>
      <c r="AB482" s="282"/>
    </row>
    <row r="483">
      <c r="A483" s="282"/>
      <c r="B483" s="282"/>
      <c r="C483" s="282"/>
      <c r="D483" s="282"/>
      <c r="E483" s="320"/>
      <c r="F483" s="282"/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2"/>
      <c r="W483" s="282"/>
      <c r="X483" s="282"/>
      <c r="Y483" s="282"/>
      <c r="Z483" s="282"/>
      <c r="AA483" s="282"/>
      <c r="AB483" s="282"/>
    </row>
    <row r="484">
      <c r="A484" s="282"/>
      <c r="B484" s="282"/>
      <c r="C484" s="282"/>
      <c r="D484" s="282"/>
      <c r="E484" s="320"/>
      <c r="F484" s="282"/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2"/>
      <c r="W484" s="282"/>
      <c r="X484" s="282"/>
      <c r="Y484" s="282"/>
      <c r="Z484" s="282"/>
      <c r="AA484" s="282"/>
      <c r="AB484" s="282"/>
    </row>
    <row r="485">
      <c r="A485" s="282"/>
      <c r="B485" s="282"/>
      <c r="C485" s="282"/>
      <c r="D485" s="282"/>
      <c r="E485" s="320"/>
      <c r="F485" s="282"/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2"/>
      <c r="W485" s="282"/>
      <c r="X485" s="282"/>
      <c r="Y485" s="282"/>
      <c r="Z485" s="282"/>
      <c r="AA485" s="282"/>
      <c r="AB485" s="282"/>
    </row>
    <row r="486">
      <c r="A486" s="282"/>
      <c r="B486" s="282"/>
      <c r="C486" s="282"/>
      <c r="D486" s="282"/>
      <c r="E486" s="320"/>
      <c r="F486" s="282"/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2"/>
      <c r="W486" s="282"/>
      <c r="X486" s="282"/>
      <c r="Y486" s="282"/>
      <c r="Z486" s="282"/>
      <c r="AA486" s="282"/>
      <c r="AB486" s="282"/>
    </row>
    <row r="487">
      <c r="A487" s="282"/>
      <c r="B487" s="282"/>
      <c r="C487" s="282"/>
      <c r="D487" s="282"/>
      <c r="E487" s="320"/>
      <c r="F487" s="282"/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2"/>
      <c r="W487" s="282"/>
      <c r="X487" s="282"/>
      <c r="Y487" s="282"/>
      <c r="Z487" s="282"/>
      <c r="AA487" s="282"/>
      <c r="AB487" s="282"/>
    </row>
    <row r="488">
      <c r="A488" s="282"/>
      <c r="B488" s="282"/>
      <c r="C488" s="282"/>
      <c r="D488" s="282"/>
      <c r="E488" s="320"/>
      <c r="F488" s="282"/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2"/>
      <c r="W488" s="282"/>
      <c r="X488" s="282"/>
      <c r="Y488" s="282"/>
      <c r="Z488" s="282"/>
      <c r="AA488" s="282"/>
      <c r="AB488" s="282"/>
    </row>
    <row r="489">
      <c r="A489" s="282"/>
      <c r="B489" s="282"/>
      <c r="C489" s="282"/>
      <c r="D489" s="282"/>
      <c r="E489" s="320"/>
      <c r="F489" s="282"/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2"/>
      <c r="W489" s="282"/>
      <c r="X489" s="282"/>
      <c r="Y489" s="282"/>
      <c r="Z489" s="282"/>
      <c r="AA489" s="282"/>
      <c r="AB489" s="282"/>
    </row>
    <row r="490">
      <c r="A490" s="282"/>
      <c r="B490" s="282"/>
      <c r="C490" s="282"/>
      <c r="D490" s="282"/>
      <c r="E490" s="320"/>
      <c r="F490" s="282"/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2"/>
      <c r="W490" s="282"/>
      <c r="X490" s="282"/>
      <c r="Y490" s="282"/>
      <c r="Z490" s="282"/>
      <c r="AA490" s="282"/>
      <c r="AB490" s="282"/>
    </row>
    <row r="491">
      <c r="A491" s="282"/>
      <c r="B491" s="282"/>
      <c r="C491" s="282"/>
      <c r="D491" s="282"/>
      <c r="E491" s="320"/>
      <c r="F491" s="282"/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2"/>
      <c r="W491" s="282"/>
      <c r="X491" s="282"/>
      <c r="Y491" s="282"/>
      <c r="Z491" s="282"/>
      <c r="AA491" s="282"/>
      <c r="AB491" s="282"/>
    </row>
    <row r="492">
      <c r="A492" s="282"/>
      <c r="B492" s="282"/>
      <c r="C492" s="282"/>
      <c r="D492" s="282"/>
      <c r="E492" s="320"/>
      <c r="F492" s="282"/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2"/>
      <c r="W492" s="282"/>
      <c r="X492" s="282"/>
      <c r="Y492" s="282"/>
      <c r="Z492" s="282"/>
      <c r="AA492" s="282"/>
      <c r="AB492" s="282"/>
    </row>
    <row r="493">
      <c r="A493" s="282"/>
      <c r="B493" s="282"/>
      <c r="C493" s="282"/>
      <c r="D493" s="282"/>
      <c r="E493" s="320"/>
      <c r="F493" s="282"/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2"/>
      <c r="W493" s="282"/>
      <c r="X493" s="282"/>
      <c r="Y493" s="282"/>
      <c r="Z493" s="282"/>
      <c r="AA493" s="282"/>
      <c r="AB493" s="282"/>
    </row>
    <row r="494">
      <c r="A494" s="282"/>
      <c r="B494" s="282"/>
      <c r="C494" s="282"/>
      <c r="D494" s="282"/>
      <c r="E494" s="320"/>
      <c r="F494" s="282"/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2"/>
      <c r="W494" s="282"/>
      <c r="X494" s="282"/>
      <c r="Y494" s="282"/>
      <c r="Z494" s="282"/>
      <c r="AA494" s="282"/>
      <c r="AB494" s="282"/>
    </row>
    <row r="495">
      <c r="A495" s="282"/>
      <c r="B495" s="282"/>
      <c r="C495" s="282"/>
      <c r="D495" s="282"/>
      <c r="E495" s="320"/>
      <c r="F495" s="282"/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2"/>
      <c r="W495" s="282"/>
      <c r="X495" s="282"/>
      <c r="Y495" s="282"/>
      <c r="Z495" s="282"/>
      <c r="AA495" s="282"/>
      <c r="AB495" s="282"/>
    </row>
    <row r="496">
      <c r="A496" s="282"/>
      <c r="B496" s="282"/>
      <c r="C496" s="282"/>
      <c r="D496" s="282"/>
      <c r="E496" s="320"/>
      <c r="F496" s="282"/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2"/>
      <c r="W496" s="282"/>
      <c r="X496" s="282"/>
      <c r="Y496" s="282"/>
      <c r="Z496" s="282"/>
      <c r="AA496" s="282"/>
      <c r="AB496" s="282"/>
    </row>
    <row r="497">
      <c r="A497" s="282"/>
      <c r="B497" s="282"/>
      <c r="C497" s="282"/>
      <c r="D497" s="282"/>
      <c r="E497" s="320"/>
      <c r="F497" s="282"/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2"/>
      <c r="W497" s="282"/>
      <c r="X497" s="282"/>
      <c r="Y497" s="282"/>
      <c r="Z497" s="282"/>
      <c r="AA497" s="282"/>
      <c r="AB497" s="282"/>
    </row>
    <row r="498">
      <c r="A498" s="282"/>
      <c r="B498" s="282"/>
      <c r="C498" s="282"/>
      <c r="D498" s="282"/>
      <c r="E498" s="320"/>
      <c r="F498" s="282"/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2"/>
      <c r="W498" s="282"/>
      <c r="X498" s="282"/>
      <c r="Y498" s="282"/>
      <c r="Z498" s="282"/>
      <c r="AA498" s="282"/>
      <c r="AB498" s="282"/>
    </row>
    <row r="499">
      <c r="A499" s="282"/>
      <c r="B499" s="282"/>
      <c r="C499" s="282"/>
      <c r="D499" s="282"/>
      <c r="E499" s="320"/>
      <c r="F499" s="282"/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2"/>
      <c r="W499" s="282"/>
      <c r="X499" s="282"/>
      <c r="Y499" s="282"/>
      <c r="Z499" s="282"/>
      <c r="AA499" s="282"/>
      <c r="AB499" s="282"/>
    </row>
    <row r="500">
      <c r="A500" s="282"/>
      <c r="B500" s="282"/>
      <c r="C500" s="282"/>
      <c r="D500" s="282"/>
      <c r="E500" s="320"/>
      <c r="F500" s="282"/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2"/>
      <c r="W500" s="282"/>
      <c r="X500" s="282"/>
      <c r="Y500" s="282"/>
      <c r="Z500" s="282"/>
      <c r="AA500" s="282"/>
      <c r="AB500" s="282"/>
    </row>
    <row r="501">
      <c r="A501" s="282"/>
      <c r="B501" s="282"/>
      <c r="C501" s="282"/>
      <c r="D501" s="282"/>
      <c r="E501" s="320"/>
      <c r="F501" s="282"/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2"/>
      <c r="W501" s="282"/>
      <c r="X501" s="282"/>
      <c r="Y501" s="282"/>
      <c r="Z501" s="282"/>
      <c r="AA501" s="282"/>
      <c r="AB501" s="282"/>
    </row>
    <row r="502">
      <c r="A502" s="282"/>
      <c r="B502" s="282"/>
      <c r="C502" s="282"/>
      <c r="D502" s="282"/>
      <c r="E502" s="320"/>
      <c r="F502" s="282"/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2"/>
      <c r="W502" s="282"/>
      <c r="X502" s="282"/>
      <c r="Y502" s="282"/>
      <c r="Z502" s="282"/>
      <c r="AA502" s="282"/>
      <c r="AB502" s="282"/>
    </row>
    <row r="503">
      <c r="A503" s="282"/>
      <c r="B503" s="282"/>
      <c r="C503" s="282"/>
      <c r="D503" s="282"/>
      <c r="E503" s="320"/>
      <c r="F503" s="282"/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2"/>
      <c r="W503" s="282"/>
      <c r="X503" s="282"/>
      <c r="Y503" s="282"/>
      <c r="Z503" s="282"/>
      <c r="AA503" s="282"/>
      <c r="AB503" s="282"/>
    </row>
    <row r="504">
      <c r="A504" s="282"/>
      <c r="B504" s="282"/>
      <c r="C504" s="282"/>
      <c r="D504" s="282"/>
      <c r="E504" s="320"/>
      <c r="F504" s="282"/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2"/>
      <c r="W504" s="282"/>
      <c r="X504" s="282"/>
      <c r="Y504" s="282"/>
      <c r="Z504" s="282"/>
      <c r="AA504" s="282"/>
      <c r="AB504" s="282"/>
    </row>
    <row r="505">
      <c r="A505" s="282"/>
      <c r="B505" s="282"/>
      <c r="C505" s="282"/>
      <c r="D505" s="282"/>
      <c r="E505" s="320"/>
      <c r="F505" s="282"/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2"/>
      <c r="W505" s="282"/>
      <c r="X505" s="282"/>
      <c r="Y505" s="282"/>
      <c r="Z505" s="282"/>
      <c r="AA505" s="282"/>
      <c r="AB505" s="282"/>
    </row>
    <row r="506">
      <c r="A506" s="282"/>
      <c r="B506" s="282"/>
      <c r="C506" s="282"/>
      <c r="D506" s="282"/>
      <c r="E506" s="320"/>
      <c r="F506" s="282"/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2"/>
      <c r="W506" s="282"/>
      <c r="X506" s="282"/>
      <c r="Y506" s="282"/>
      <c r="Z506" s="282"/>
      <c r="AA506" s="282"/>
      <c r="AB506" s="282"/>
    </row>
    <row r="507">
      <c r="A507" s="282"/>
      <c r="B507" s="282"/>
      <c r="C507" s="282"/>
      <c r="D507" s="282"/>
      <c r="E507" s="320"/>
      <c r="F507" s="282"/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2"/>
      <c r="W507" s="282"/>
      <c r="X507" s="282"/>
      <c r="Y507" s="282"/>
      <c r="Z507" s="282"/>
      <c r="AA507" s="282"/>
      <c r="AB507" s="282"/>
    </row>
    <row r="508">
      <c r="A508" s="282"/>
      <c r="B508" s="282"/>
      <c r="C508" s="282"/>
      <c r="D508" s="282"/>
      <c r="E508" s="320"/>
      <c r="F508" s="282"/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2"/>
      <c r="W508" s="282"/>
      <c r="X508" s="282"/>
      <c r="Y508" s="282"/>
      <c r="Z508" s="282"/>
      <c r="AA508" s="282"/>
      <c r="AB508" s="282"/>
    </row>
    <row r="509">
      <c r="A509" s="282"/>
      <c r="B509" s="282"/>
      <c r="C509" s="282"/>
      <c r="D509" s="282"/>
      <c r="E509" s="320"/>
      <c r="F509" s="282"/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2"/>
      <c r="W509" s="282"/>
      <c r="X509" s="282"/>
      <c r="Y509" s="282"/>
      <c r="Z509" s="282"/>
      <c r="AA509" s="282"/>
      <c r="AB509" s="282"/>
    </row>
    <row r="510">
      <c r="A510" s="282"/>
      <c r="B510" s="282"/>
      <c r="C510" s="282"/>
      <c r="D510" s="282"/>
      <c r="E510" s="320"/>
      <c r="F510" s="282"/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2"/>
      <c r="W510" s="282"/>
      <c r="X510" s="282"/>
      <c r="Y510" s="282"/>
      <c r="Z510" s="282"/>
      <c r="AA510" s="282"/>
      <c r="AB510" s="282"/>
    </row>
    <row r="511">
      <c r="A511" s="282"/>
      <c r="B511" s="282"/>
      <c r="C511" s="282"/>
      <c r="D511" s="282"/>
      <c r="E511" s="320"/>
      <c r="F511" s="282"/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2"/>
      <c r="W511" s="282"/>
      <c r="X511" s="282"/>
      <c r="Y511" s="282"/>
      <c r="Z511" s="282"/>
      <c r="AA511" s="282"/>
      <c r="AB511" s="282"/>
    </row>
    <row r="512">
      <c r="A512" s="282"/>
      <c r="B512" s="282"/>
      <c r="C512" s="282"/>
      <c r="D512" s="282"/>
      <c r="E512" s="320"/>
      <c r="F512" s="282"/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2"/>
      <c r="W512" s="282"/>
      <c r="X512" s="282"/>
      <c r="Y512" s="282"/>
      <c r="Z512" s="282"/>
      <c r="AA512" s="282"/>
      <c r="AB512" s="282"/>
    </row>
    <row r="513">
      <c r="A513" s="282"/>
      <c r="B513" s="282"/>
      <c r="C513" s="282"/>
      <c r="D513" s="282"/>
      <c r="E513" s="320"/>
      <c r="F513" s="282"/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2"/>
      <c r="W513" s="282"/>
      <c r="X513" s="282"/>
      <c r="Y513" s="282"/>
      <c r="Z513" s="282"/>
      <c r="AA513" s="282"/>
      <c r="AB513" s="282"/>
    </row>
    <row r="514">
      <c r="A514" s="282"/>
      <c r="B514" s="282"/>
      <c r="C514" s="282"/>
      <c r="D514" s="282"/>
      <c r="E514" s="320"/>
      <c r="F514" s="282"/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2"/>
      <c r="W514" s="282"/>
      <c r="X514" s="282"/>
      <c r="Y514" s="282"/>
      <c r="Z514" s="282"/>
      <c r="AA514" s="282"/>
      <c r="AB514" s="282"/>
    </row>
    <row r="515">
      <c r="A515" s="282"/>
      <c r="B515" s="282"/>
      <c r="C515" s="282"/>
      <c r="D515" s="282"/>
      <c r="E515" s="320"/>
      <c r="F515" s="282"/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2"/>
      <c r="W515" s="282"/>
      <c r="X515" s="282"/>
      <c r="Y515" s="282"/>
      <c r="Z515" s="282"/>
      <c r="AA515" s="282"/>
      <c r="AB515" s="282"/>
    </row>
    <row r="516">
      <c r="A516" s="282"/>
      <c r="B516" s="282"/>
      <c r="C516" s="282"/>
      <c r="D516" s="282"/>
      <c r="E516" s="320"/>
      <c r="F516" s="282"/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2"/>
      <c r="W516" s="282"/>
      <c r="X516" s="282"/>
      <c r="Y516" s="282"/>
      <c r="Z516" s="282"/>
      <c r="AA516" s="282"/>
      <c r="AB516" s="282"/>
    </row>
    <row r="517">
      <c r="A517" s="282"/>
      <c r="B517" s="282"/>
      <c r="C517" s="282"/>
      <c r="D517" s="282"/>
      <c r="E517" s="320"/>
      <c r="F517" s="282"/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2"/>
      <c r="W517" s="282"/>
      <c r="X517" s="282"/>
      <c r="Y517" s="282"/>
      <c r="Z517" s="282"/>
      <c r="AA517" s="282"/>
      <c r="AB517" s="282"/>
    </row>
    <row r="518">
      <c r="A518" s="282"/>
      <c r="B518" s="282"/>
      <c r="C518" s="282"/>
      <c r="D518" s="282"/>
      <c r="E518" s="320"/>
      <c r="F518" s="282"/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2"/>
      <c r="W518" s="282"/>
      <c r="X518" s="282"/>
      <c r="Y518" s="282"/>
      <c r="Z518" s="282"/>
      <c r="AA518" s="282"/>
      <c r="AB518" s="282"/>
    </row>
    <row r="519">
      <c r="A519" s="282"/>
      <c r="B519" s="282"/>
      <c r="C519" s="282"/>
      <c r="D519" s="282"/>
      <c r="E519" s="320"/>
      <c r="F519" s="282"/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2"/>
      <c r="W519" s="282"/>
      <c r="X519" s="282"/>
      <c r="Y519" s="282"/>
      <c r="Z519" s="282"/>
      <c r="AA519" s="282"/>
      <c r="AB519" s="282"/>
    </row>
    <row r="520">
      <c r="A520" s="282"/>
      <c r="B520" s="282"/>
      <c r="C520" s="282"/>
      <c r="D520" s="282"/>
      <c r="E520" s="320"/>
      <c r="F520" s="282"/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2"/>
      <c r="W520" s="282"/>
      <c r="X520" s="282"/>
      <c r="Y520" s="282"/>
      <c r="Z520" s="282"/>
      <c r="AA520" s="282"/>
      <c r="AB520" s="282"/>
    </row>
    <row r="521">
      <c r="A521" s="282"/>
      <c r="B521" s="282"/>
      <c r="C521" s="282"/>
      <c r="D521" s="282"/>
      <c r="E521" s="320"/>
      <c r="F521" s="282"/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2"/>
      <c r="W521" s="282"/>
      <c r="X521" s="282"/>
      <c r="Y521" s="282"/>
      <c r="Z521" s="282"/>
      <c r="AA521" s="282"/>
      <c r="AB521" s="282"/>
    </row>
    <row r="522">
      <c r="A522" s="282"/>
      <c r="B522" s="282"/>
      <c r="C522" s="282"/>
      <c r="D522" s="282"/>
      <c r="E522" s="320"/>
      <c r="F522" s="282"/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2"/>
      <c r="W522" s="282"/>
      <c r="X522" s="282"/>
      <c r="Y522" s="282"/>
      <c r="Z522" s="282"/>
      <c r="AA522" s="282"/>
      <c r="AB522" s="282"/>
    </row>
    <row r="523">
      <c r="A523" s="282"/>
      <c r="B523" s="282"/>
      <c r="C523" s="282"/>
      <c r="D523" s="282"/>
      <c r="E523" s="320"/>
      <c r="F523" s="282"/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2"/>
      <c r="W523" s="282"/>
      <c r="X523" s="282"/>
      <c r="Y523" s="282"/>
      <c r="Z523" s="282"/>
      <c r="AA523" s="282"/>
      <c r="AB523" s="282"/>
    </row>
    <row r="524">
      <c r="A524" s="282"/>
      <c r="B524" s="282"/>
      <c r="C524" s="282"/>
      <c r="D524" s="282"/>
      <c r="E524" s="320"/>
      <c r="F524" s="282"/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2"/>
      <c r="W524" s="282"/>
      <c r="X524" s="282"/>
      <c r="Y524" s="282"/>
      <c r="Z524" s="282"/>
      <c r="AA524" s="282"/>
      <c r="AB524" s="282"/>
    </row>
    <row r="525">
      <c r="A525" s="282"/>
      <c r="B525" s="282"/>
      <c r="C525" s="282"/>
      <c r="D525" s="282"/>
      <c r="E525" s="320"/>
      <c r="F525" s="282"/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2"/>
      <c r="W525" s="282"/>
      <c r="X525" s="282"/>
      <c r="Y525" s="282"/>
      <c r="Z525" s="282"/>
      <c r="AA525" s="282"/>
      <c r="AB525" s="282"/>
    </row>
    <row r="526">
      <c r="A526" s="282"/>
      <c r="B526" s="282"/>
      <c r="C526" s="282"/>
      <c r="D526" s="282"/>
      <c r="E526" s="320"/>
      <c r="F526" s="282"/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2"/>
      <c r="W526" s="282"/>
      <c r="X526" s="282"/>
      <c r="Y526" s="282"/>
      <c r="Z526" s="282"/>
      <c r="AA526" s="282"/>
      <c r="AB526" s="282"/>
    </row>
    <row r="527">
      <c r="A527" s="282"/>
      <c r="B527" s="282"/>
      <c r="C527" s="282"/>
      <c r="D527" s="282"/>
      <c r="E527" s="320"/>
      <c r="F527" s="282"/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2"/>
      <c r="W527" s="282"/>
      <c r="X527" s="282"/>
      <c r="Y527" s="282"/>
      <c r="Z527" s="282"/>
      <c r="AA527" s="282"/>
      <c r="AB527" s="282"/>
    </row>
    <row r="528">
      <c r="A528" s="282"/>
      <c r="B528" s="282"/>
      <c r="C528" s="282"/>
      <c r="D528" s="282"/>
      <c r="E528" s="320"/>
      <c r="F528" s="282"/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2"/>
      <c r="W528" s="282"/>
      <c r="X528" s="282"/>
      <c r="Y528" s="282"/>
      <c r="Z528" s="282"/>
      <c r="AA528" s="282"/>
      <c r="AB528" s="282"/>
    </row>
    <row r="529">
      <c r="A529" s="282"/>
      <c r="B529" s="282"/>
      <c r="C529" s="282"/>
      <c r="D529" s="282"/>
      <c r="E529" s="320"/>
      <c r="F529" s="282"/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2"/>
      <c r="W529" s="282"/>
      <c r="X529" s="282"/>
      <c r="Y529" s="282"/>
      <c r="Z529" s="282"/>
      <c r="AA529" s="282"/>
      <c r="AB529" s="282"/>
    </row>
    <row r="530">
      <c r="A530" s="282"/>
      <c r="B530" s="282"/>
      <c r="C530" s="282"/>
      <c r="D530" s="282"/>
      <c r="E530" s="320"/>
      <c r="F530" s="282"/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2"/>
      <c r="W530" s="282"/>
      <c r="X530" s="282"/>
      <c r="Y530" s="282"/>
      <c r="Z530" s="282"/>
      <c r="AA530" s="282"/>
      <c r="AB530" s="282"/>
    </row>
    <row r="531">
      <c r="A531" s="282"/>
      <c r="B531" s="282"/>
      <c r="C531" s="282"/>
      <c r="D531" s="282"/>
      <c r="E531" s="320"/>
      <c r="F531" s="282"/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2"/>
      <c r="W531" s="282"/>
      <c r="X531" s="282"/>
      <c r="Y531" s="282"/>
      <c r="Z531" s="282"/>
      <c r="AA531" s="282"/>
      <c r="AB531" s="282"/>
    </row>
    <row r="532">
      <c r="A532" s="282"/>
      <c r="B532" s="282"/>
      <c r="C532" s="282"/>
      <c r="D532" s="282"/>
      <c r="E532" s="320"/>
      <c r="F532" s="282"/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2"/>
      <c r="W532" s="282"/>
      <c r="X532" s="282"/>
      <c r="Y532" s="282"/>
      <c r="Z532" s="282"/>
      <c r="AA532" s="282"/>
      <c r="AB532" s="282"/>
    </row>
    <row r="533">
      <c r="A533" s="282"/>
      <c r="B533" s="282"/>
      <c r="C533" s="282"/>
      <c r="D533" s="282"/>
      <c r="E533" s="320"/>
      <c r="F533" s="282"/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2"/>
      <c r="W533" s="282"/>
      <c r="X533" s="282"/>
      <c r="Y533" s="282"/>
      <c r="Z533" s="282"/>
      <c r="AA533" s="282"/>
      <c r="AB533" s="282"/>
    </row>
    <row r="534">
      <c r="A534" s="282"/>
      <c r="B534" s="282"/>
      <c r="C534" s="282"/>
      <c r="D534" s="282"/>
      <c r="E534" s="320"/>
      <c r="F534" s="282"/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2"/>
      <c r="W534" s="282"/>
      <c r="X534" s="282"/>
      <c r="Y534" s="282"/>
      <c r="Z534" s="282"/>
      <c r="AA534" s="282"/>
      <c r="AB534" s="282"/>
    </row>
    <row r="535">
      <c r="A535" s="282"/>
      <c r="B535" s="282"/>
      <c r="C535" s="282"/>
      <c r="D535" s="282"/>
      <c r="E535" s="320"/>
      <c r="F535" s="282"/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2"/>
      <c r="W535" s="282"/>
      <c r="X535" s="282"/>
      <c r="Y535" s="282"/>
      <c r="Z535" s="282"/>
      <c r="AA535" s="282"/>
      <c r="AB535" s="282"/>
    </row>
    <row r="536">
      <c r="A536" s="282"/>
      <c r="B536" s="282"/>
      <c r="C536" s="282"/>
      <c r="D536" s="282"/>
      <c r="E536" s="320"/>
      <c r="F536" s="282"/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2"/>
      <c r="W536" s="282"/>
      <c r="X536" s="282"/>
      <c r="Y536" s="282"/>
      <c r="Z536" s="282"/>
      <c r="AA536" s="282"/>
      <c r="AB536" s="282"/>
    </row>
    <row r="537">
      <c r="A537" s="282"/>
      <c r="B537" s="282"/>
      <c r="C537" s="282"/>
      <c r="D537" s="282"/>
      <c r="E537" s="320"/>
      <c r="F537" s="282"/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2"/>
      <c r="W537" s="282"/>
      <c r="X537" s="282"/>
      <c r="Y537" s="282"/>
      <c r="Z537" s="282"/>
      <c r="AA537" s="282"/>
      <c r="AB537" s="282"/>
    </row>
    <row r="538">
      <c r="A538" s="282"/>
      <c r="B538" s="282"/>
      <c r="C538" s="282"/>
      <c r="D538" s="282"/>
      <c r="E538" s="320"/>
      <c r="F538" s="282"/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2"/>
      <c r="W538" s="282"/>
      <c r="X538" s="282"/>
      <c r="Y538" s="282"/>
      <c r="Z538" s="282"/>
      <c r="AA538" s="282"/>
      <c r="AB538" s="282"/>
    </row>
    <row r="539">
      <c r="A539" s="282"/>
      <c r="B539" s="282"/>
      <c r="C539" s="282"/>
      <c r="D539" s="282"/>
      <c r="E539" s="320"/>
      <c r="F539" s="282"/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2"/>
      <c r="W539" s="282"/>
      <c r="X539" s="282"/>
      <c r="Y539" s="282"/>
      <c r="Z539" s="282"/>
      <c r="AA539" s="282"/>
      <c r="AB539" s="282"/>
    </row>
    <row r="540">
      <c r="A540" s="282"/>
      <c r="B540" s="282"/>
      <c r="C540" s="282"/>
      <c r="D540" s="282"/>
      <c r="E540" s="320"/>
      <c r="F540" s="282"/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2"/>
      <c r="W540" s="282"/>
      <c r="X540" s="282"/>
      <c r="Y540" s="282"/>
      <c r="Z540" s="282"/>
      <c r="AA540" s="282"/>
      <c r="AB540" s="282"/>
    </row>
    <row r="541">
      <c r="A541" s="282"/>
      <c r="B541" s="282"/>
      <c r="C541" s="282"/>
      <c r="D541" s="282"/>
      <c r="E541" s="320"/>
      <c r="F541" s="282"/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2"/>
      <c r="W541" s="282"/>
      <c r="X541" s="282"/>
      <c r="Y541" s="282"/>
      <c r="Z541" s="282"/>
      <c r="AA541" s="282"/>
      <c r="AB541" s="282"/>
    </row>
    <row r="542">
      <c r="A542" s="282"/>
      <c r="B542" s="282"/>
      <c r="C542" s="282"/>
      <c r="D542" s="282"/>
      <c r="E542" s="320"/>
      <c r="F542" s="282"/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2"/>
      <c r="W542" s="282"/>
      <c r="X542" s="282"/>
      <c r="Y542" s="282"/>
      <c r="Z542" s="282"/>
      <c r="AA542" s="282"/>
      <c r="AB542" s="282"/>
    </row>
    <row r="543">
      <c r="A543" s="282"/>
      <c r="B543" s="282"/>
      <c r="C543" s="282"/>
      <c r="D543" s="282"/>
      <c r="E543" s="320"/>
      <c r="F543" s="282"/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2"/>
      <c r="W543" s="282"/>
      <c r="X543" s="282"/>
      <c r="Y543" s="282"/>
      <c r="Z543" s="282"/>
      <c r="AA543" s="282"/>
      <c r="AB543" s="282"/>
    </row>
    <row r="544">
      <c r="A544" s="282"/>
      <c r="B544" s="282"/>
      <c r="C544" s="282"/>
      <c r="D544" s="282"/>
      <c r="E544" s="320"/>
      <c r="F544" s="282"/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2"/>
      <c r="W544" s="282"/>
      <c r="X544" s="282"/>
      <c r="Y544" s="282"/>
      <c r="Z544" s="282"/>
      <c r="AA544" s="282"/>
      <c r="AB544" s="282"/>
    </row>
    <row r="545">
      <c r="A545" s="282"/>
      <c r="B545" s="282"/>
      <c r="C545" s="282"/>
      <c r="D545" s="282"/>
      <c r="E545" s="320"/>
      <c r="F545" s="282"/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2"/>
      <c r="W545" s="282"/>
      <c r="X545" s="282"/>
      <c r="Y545" s="282"/>
      <c r="Z545" s="282"/>
      <c r="AA545" s="282"/>
      <c r="AB545" s="282"/>
    </row>
    <row r="546">
      <c r="A546" s="282"/>
      <c r="B546" s="282"/>
      <c r="C546" s="282"/>
      <c r="D546" s="282"/>
      <c r="E546" s="320"/>
      <c r="F546" s="282"/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2"/>
      <c r="W546" s="282"/>
      <c r="X546" s="282"/>
      <c r="Y546" s="282"/>
      <c r="Z546" s="282"/>
      <c r="AA546" s="282"/>
      <c r="AB546" s="282"/>
    </row>
    <row r="547">
      <c r="A547" s="282"/>
      <c r="B547" s="282"/>
      <c r="C547" s="282"/>
      <c r="D547" s="282"/>
      <c r="E547" s="320"/>
      <c r="F547" s="282"/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2"/>
      <c r="W547" s="282"/>
      <c r="X547" s="282"/>
      <c r="Y547" s="282"/>
      <c r="Z547" s="282"/>
      <c r="AA547" s="282"/>
      <c r="AB547" s="282"/>
    </row>
    <row r="548">
      <c r="A548" s="282"/>
      <c r="B548" s="282"/>
      <c r="C548" s="282"/>
      <c r="D548" s="282"/>
      <c r="E548" s="320"/>
      <c r="F548" s="282"/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2"/>
      <c r="W548" s="282"/>
      <c r="X548" s="282"/>
      <c r="Y548" s="282"/>
      <c r="Z548" s="282"/>
      <c r="AA548" s="282"/>
      <c r="AB548" s="282"/>
    </row>
    <row r="549">
      <c r="A549" s="282"/>
      <c r="B549" s="282"/>
      <c r="C549" s="282"/>
      <c r="D549" s="282"/>
      <c r="E549" s="320"/>
      <c r="F549" s="282"/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2"/>
      <c r="W549" s="282"/>
      <c r="X549" s="282"/>
      <c r="Y549" s="282"/>
      <c r="Z549" s="282"/>
      <c r="AA549" s="282"/>
      <c r="AB549" s="282"/>
    </row>
    <row r="550">
      <c r="A550" s="282"/>
      <c r="B550" s="282"/>
      <c r="C550" s="282"/>
      <c r="D550" s="282"/>
      <c r="E550" s="320"/>
      <c r="F550" s="282"/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2"/>
      <c r="W550" s="282"/>
      <c r="X550" s="282"/>
      <c r="Y550" s="282"/>
      <c r="Z550" s="282"/>
      <c r="AA550" s="282"/>
      <c r="AB550" s="282"/>
    </row>
    <row r="551">
      <c r="A551" s="282"/>
      <c r="B551" s="282"/>
      <c r="C551" s="282"/>
      <c r="D551" s="282"/>
      <c r="E551" s="320"/>
      <c r="F551" s="282"/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2"/>
      <c r="W551" s="282"/>
      <c r="X551" s="282"/>
      <c r="Y551" s="282"/>
      <c r="Z551" s="282"/>
      <c r="AA551" s="282"/>
      <c r="AB551" s="282"/>
    </row>
    <row r="552">
      <c r="A552" s="282"/>
      <c r="B552" s="282"/>
      <c r="C552" s="282"/>
      <c r="D552" s="282"/>
      <c r="E552" s="320"/>
      <c r="F552" s="282"/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2"/>
      <c r="W552" s="282"/>
      <c r="X552" s="282"/>
      <c r="Y552" s="282"/>
      <c r="Z552" s="282"/>
      <c r="AA552" s="282"/>
      <c r="AB552" s="282"/>
    </row>
    <row r="553">
      <c r="A553" s="282"/>
      <c r="B553" s="282"/>
      <c r="C553" s="282"/>
      <c r="D553" s="282"/>
      <c r="E553" s="320"/>
      <c r="F553" s="282"/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2"/>
      <c r="W553" s="282"/>
      <c r="X553" s="282"/>
      <c r="Y553" s="282"/>
      <c r="Z553" s="282"/>
      <c r="AA553" s="282"/>
      <c r="AB553" s="282"/>
    </row>
    <row r="554">
      <c r="A554" s="282"/>
      <c r="B554" s="282"/>
      <c r="C554" s="282"/>
      <c r="D554" s="282"/>
      <c r="E554" s="320"/>
      <c r="F554" s="282"/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2"/>
      <c r="W554" s="282"/>
      <c r="X554" s="282"/>
      <c r="Y554" s="282"/>
      <c r="Z554" s="282"/>
      <c r="AA554" s="282"/>
      <c r="AB554" s="282"/>
    </row>
    <row r="555">
      <c r="A555" s="282"/>
      <c r="B555" s="282"/>
      <c r="C555" s="282"/>
      <c r="D555" s="282"/>
      <c r="E555" s="320"/>
      <c r="F555" s="282"/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2"/>
      <c r="W555" s="282"/>
      <c r="X555" s="282"/>
      <c r="Y555" s="282"/>
      <c r="Z555" s="282"/>
      <c r="AA555" s="282"/>
      <c r="AB555" s="282"/>
    </row>
    <row r="556">
      <c r="A556" s="282"/>
      <c r="B556" s="282"/>
      <c r="C556" s="282"/>
      <c r="D556" s="282"/>
      <c r="E556" s="320"/>
      <c r="F556" s="282"/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2"/>
      <c r="W556" s="282"/>
      <c r="X556" s="282"/>
      <c r="Y556" s="282"/>
      <c r="Z556" s="282"/>
      <c r="AA556" s="282"/>
      <c r="AB556" s="282"/>
    </row>
    <row r="557">
      <c r="A557" s="282"/>
      <c r="B557" s="282"/>
      <c r="C557" s="282"/>
      <c r="D557" s="282"/>
      <c r="E557" s="320"/>
      <c r="F557" s="282"/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2"/>
      <c r="W557" s="282"/>
      <c r="X557" s="282"/>
      <c r="Y557" s="282"/>
      <c r="Z557" s="282"/>
      <c r="AA557" s="282"/>
      <c r="AB557" s="282"/>
    </row>
    <row r="558">
      <c r="A558" s="282"/>
      <c r="B558" s="282"/>
      <c r="C558" s="282"/>
      <c r="D558" s="282"/>
      <c r="E558" s="320"/>
      <c r="F558" s="282"/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2"/>
      <c r="W558" s="282"/>
      <c r="X558" s="282"/>
      <c r="Y558" s="282"/>
      <c r="Z558" s="282"/>
      <c r="AA558" s="282"/>
      <c r="AB558" s="282"/>
    </row>
    <row r="559">
      <c r="A559" s="282"/>
      <c r="B559" s="282"/>
      <c r="C559" s="282"/>
      <c r="D559" s="282"/>
      <c r="E559" s="320"/>
      <c r="F559" s="282"/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2"/>
      <c r="W559" s="282"/>
      <c r="X559" s="282"/>
      <c r="Y559" s="282"/>
      <c r="Z559" s="282"/>
      <c r="AA559" s="282"/>
      <c r="AB559" s="282"/>
    </row>
    <row r="560">
      <c r="A560" s="282"/>
      <c r="B560" s="282"/>
      <c r="C560" s="282"/>
      <c r="D560" s="282"/>
      <c r="E560" s="320"/>
      <c r="F560" s="282"/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2"/>
      <c r="W560" s="282"/>
      <c r="X560" s="282"/>
      <c r="Y560" s="282"/>
      <c r="Z560" s="282"/>
      <c r="AA560" s="282"/>
      <c r="AB560" s="282"/>
    </row>
    <row r="561">
      <c r="A561" s="282"/>
      <c r="B561" s="282"/>
      <c r="C561" s="282"/>
      <c r="D561" s="282"/>
      <c r="E561" s="320"/>
      <c r="F561" s="282"/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2"/>
      <c r="W561" s="282"/>
      <c r="X561" s="282"/>
      <c r="Y561" s="282"/>
      <c r="Z561" s="282"/>
      <c r="AA561" s="282"/>
      <c r="AB561" s="282"/>
    </row>
    <row r="562">
      <c r="A562" s="282"/>
      <c r="B562" s="282"/>
      <c r="C562" s="282"/>
      <c r="D562" s="282"/>
      <c r="E562" s="320"/>
      <c r="F562" s="282"/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2"/>
      <c r="W562" s="282"/>
      <c r="X562" s="282"/>
      <c r="Y562" s="282"/>
      <c r="Z562" s="282"/>
      <c r="AA562" s="282"/>
      <c r="AB562" s="282"/>
    </row>
    <row r="563">
      <c r="A563" s="282"/>
      <c r="B563" s="282"/>
      <c r="C563" s="282"/>
      <c r="D563" s="282"/>
      <c r="E563" s="320"/>
      <c r="F563" s="282"/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2"/>
      <c r="W563" s="282"/>
      <c r="X563" s="282"/>
      <c r="Y563" s="282"/>
      <c r="Z563" s="282"/>
      <c r="AA563" s="282"/>
      <c r="AB563" s="282"/>
    </row>
    <row r="564">
      <c r="A564" s="282"/>
      <c r="B564" s="282"/>
      <c r="C564" s="282"/>
      <c r="D564" s="282"/>
      <c r="E564" s="320"/>
      <c r="F564" s="282"/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2"/>
      <c r="W564" s="282"/>
      <c r="X564" s="282"/>
      <c r="Y564" s="282"/>
      <c r="Z564" s="282"/>
      <c r="AA564" s="282"/>
      <c r="AB564" s="282"/>
    </row>
    <row r="565">
      <c r="A565" s="282"/>
      <c r="B565" s="282"/>
      <c r="C565" s="282"/>
      <c r="D565" s="282"/>
      <c r="E565" s="320"/>
      <c r="F565" s="282"/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2"/>
      <c r="W565" s="282"/>
      <c r="X565" s="282"/>
      <c r="Y565" s="282"/>
      <c r="Z565" s="282"/>
      <c r="AA565" s="282"/>
      <c r="AB565" s="282"/>
    </row>
    <row r="566">
      <c r="A566" s="282"/>
      <c r="B566" s="282"/>
      <c r="C566" s="282"/>
      <c r="D566" s="282"/>
      <c r="E566" s="320"/>
      <c r="F566" s="282"/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2"/>
      <c r="W566" s="282"/>
      <c r="X566" s="282"/>
      <c r="Y566" s="282"/>
      <c r="Z566" s="282"/>
      <c r="AA566" s="282"/>
      <c r="AB566" s="282"/>
    </row>
    <row r="567">
      <c r="A567" s="282"/>
      <c r="B567" s="282"/>
      <c r="C567" s="282"/>
      <c r="D567" s="282"/>
      <c r="E567" s="320"/>
      <c r="F567" s="282"/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2"/>
      <c r="W567" s="282"/>
      <c r="X567" s="282"/>
      <c r="Y567" s="282"/>
      <c r="Z567" s="282"/>
      <c r="AA567" s="282"/>
      <c r="AB567" s="282"/>
    </row>
    <row r="568">
      <c r="A568" s="282"/>
      <c r="B568" s="282"/>
      <c r="C568" s="282"/>
      <c r="D568" s="282"/>
      <c r="E568" s="320"/>
      <c r="F568" s="282"/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2"/>
      <c r="W568" s="282"/>
      <c r="X568" s="282"/>
      <c r="Y568" s="282"/>
      <c r="Z568" s="282"/>
      <c r="AA568" s="282"/>
      <c r="AB568" s="282"/>
    </row>
    <row r="569">
      <c r="A569" s="282"/>
      <c r="B569" s="282"/>
      <c r="C569" s="282"/>
      <c r="D569" s="282"/>
      <c r="E569" s="320"/>
      <c r="F569" s="282"/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2"/>
      <c r="W569" s="282"/>
      <c r="X569" s="282"/>
      <c r="Y569" s="282"/>
      <c r="Z569" s="282"/>
      <c r="AA569" s="282"/>
      <c r="AB569" s="282"/>
    </row>
    <row r="570">
      <c r="A570" s="282"/>
      <c r="B570" s="282"/>
      <c r="C570" s="282"/>
      <c r="D570" s="282"/>
      <c r="E570" s="320"/>
      <c r="F570" s="282"/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2"/>
      <c r="W570" s="282"/>
      <c r="X570" s="282"/>
      <c r="Y570" s="282"/>
      <c r="Z570" s="282"/>
      <c r="AA570" s="282"/>
      <c r="AB570" s="282"/>
    </row>
    <row r="571">
      <c r="A571" s="282"/>
      <c r="B571" s="282"/>
      <c r="C571" s="282"/>
      <c r="D571" s="282"/>
      <c r="E571" s="320"/>
      <c r="F571" s="282"/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2"/>
      <c r="W571" s="282"/>
      <c r="X571" s="282"/>
      <c r="Y571" s="282"/>
      <c r="Z571" s="282"/>
      <c r="AA571" s="282"/>
      <c r="AB571" s="282"/>
    </row>
    <row r="572">
      <c r="A572" s="282"/>
      <c r="B572" s="282"/>
      <c r="C572" s="282"/>
      <c r="D572" s="282"/>
      <c r="E572" s="320"/>
      <c r="F572" s="282"/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2"/>
      <c r="W572" s="282"/>
      <c r="X572" s="282"/>
      <c r="Y572" s="282"/>
      <c r="Z572" s="282"/>
      <c r="AA572" s="282"/>
      <c r="AB572" s="282"/>
    </row>
    <row r="573">
      <c r="A573" s="282"/>
      <c r="B573" s="282"/>
      <c r="C573" s="282"/>
      <c r="D573" s="282"/>
      <c r="E573" s="320"/>
      <c r="F573" s="282"/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2"/>
      <c r="W573" s="282"/>
      <c r="X573" s="282"/>
      <c r="Y573" s="282"/>
      <c r="Z573" s="282"/>
      <c r="AA573" s="282"/>
      <c r="AB573" s="282"/>
    </row>
    <row r="574">
      <c r="A574" s="282"/>
      <c r="B574" s="282"/>
      <c r="C574" s="282"/>
      <c r="D574" s="282"/>
      <c r="E574" s="320"/>
      <c r="F574" s="282"/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2"/>
      <c r="W574" s="282"/>
      <c r="X574" s="282"/>
      <c r="Y574" s="282"/>
      <c r="Z574" s="282"/>
      <c r="AA574" s="282"/>
      <c r="AB574" s="282"/>
    </row>
    <row r="575">
      <c r="A575" s="282"/>
      <c r="B575" s="282"/>
      <c r="C575" s="282"/>
      <c r="D575" s="282"/>
      <c r="E575" s="320"/>
      <c r="F575" s="282"/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2"/>
      <c r="W575" s="282"/>
      <c r="X575" s="282"/>
      <c r="Y575" s="282"/>
      <c r="Z575" s="282"/>
      <c r="AA575" s="282"/>
      <c r="AB575" s="282"/>
    </row>
    <row r="576">
      <c r="A576" s="282"/>
      <c r="B576" s="282"/>
      <c r="C576" s="282"/>
      <c r="D576" s="282"/>
      <c r="E576" s="320"/>
      <c r="F576" s="282"/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2"/>
      <c r="W576" s="282"/>
      <c r="X576" s="282"/>
      <c r="Y576" s="282"/>
      <c r="Z576" s="282"/>
      <c r="AA576" s="282"/>
      <c r="AB576" s="282"/>
    </row>
    <row r="577">
      <c r="A577" s="282"/>
      <c r="B577" s="282"/>
      <c r="C577" s="282"/>
      <c r="D577" s="282"/>
      <c r="E577" s="320"/>
      <c r="F577" s="282"/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2"/>
      <c r="W577" s="282"/>
      <c r="X577" s="282"/>
      <c r="Y577" s="282"/>
      <c r="Z577" s="282"/>
      <c r="AA577" s="282"/>
      <c r="AB577" s="282"/>
    </row>
    <row r="578">
      <c r="A578" s="282"/>
      <c r="B578" s="282"/>
      <c r="C578" s="282"/>
      <c r="D578" s="282"/>
      <c r="E578" s="320"/>
      <c r="F578" s="282"/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2"/>
      <c r="W578" s="282"/>
      <c r="X578" s="282"/>
      <c r="Y578" s="282"/>
      <c r="Z578" s="282"/>
      <c r="AA578" s="282"/>
      <c r="AB578" s="282"/>
    </row>
    <row r="579">
      <c r="A579" s="282"/>
      <c r="B579" s="282"/>
      <c r="C579" s="282"/>
      <c r="D579" s="282"/>
      <c r="E579" s="320"/>
      <c r="F579" s="282"/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2"/>
      <c r="W579" s="282"/>
      <c r="X579" s="282"/>
      <c r="Y579" s="282"/>
      <c r="Z579" s="282"/>
      <c r="AA579" s="282"/>
      <c r="AB579" s="282"/>
    </row>
    <row r="580">
      <c r="A580" s="282"/>
      <c r="B580" s="282"/>
      <c r="C580" s="282"/>
      <c r="D580" s="282"/>
      <c r="E580" s="320"/>
      <c r="F580" s="282"/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2"/>
      <c r="W580" s="282"/>
      <c r="X580" s="282"/>
      <c r="Y580" s="282"/>
      <c r="Z580" s="282"/>
      <c r="AA580" s="282"/>
      <c r="AB580" s="282"/>
    </row>
    <row r="581">
      <c r="A581" s="282"/>
      <c r="B581" s="282"/>
      <c r="C581" s="282"/>
      <c r="D581" s="282"/>
      <c r="E581" s="320"/>
      <c r="F581" s="282"/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2"/>
      <c r="W581" s="282"/>
      <c r="X581" s="282"/>
      <c r="Y581" s="282"/>
      <c r="Z581" s="282"/>
      <c r="AA581" s="282"/>
      <c r="AB581" s="282"/>
    </row>
    <row r="582">
      <c r="A582" s="282"/>
      <c r="B582" s="282"/>
      <c r="C582" s="282"/>
      <c r="D582" s="282"/>
      <c r="E582" s="320"/>
      <c r="F582" s="282"/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2"/>
      <c r="W582" s="282"/>
      <c r="X582" s="282"/>
      <c r="Y582" s="282"/>
      <c r="Z582" s="282"/>
      <c r="AA582" s="282"/>
      <c r="AB582" s="282"/>
    </row>
    <row r="583">
      <c r="A583" s="282"/>
      <c r="B583" s="282"/>
      <c r="C583" s="282"/>
      <c r="D583" s="282"/>
      <c r="E583" s="320"/>
      <c r="F583" s="282"/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2"/>
      <c r="W583" s="282"/>
      <c r="X583" s="282"/>
      <c r="Y583" s="282"/>
      <c r="Z583" s="282"/>
      <c r="AA583" s="282"/>
      <c r="AB583" s="282"/>
    </row>
    <row r="584">
      <c r="A584" s="282"/>
      <c r="B584" s="282"/>
      <c r="C584" s="282"/>
      <c r="D584" s="282"/>
      <c r="E584" s="320"/>
      <c r="F584" s="282"/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2"/>
      <c r="W584" s="282"/>
      <c r="X584" s="282"/>
      <c r="Y584" s="282"/>
      <c r="Z584" s="282"/>
      <c r="AA584" s="282"/>
      <c r="AB584" s="282"/>
    </row>
    <row r="585">
      <c r="A585" s="282"/>
      <c r="B585" s="282"/>
      <c r="C585" s="282"/>
      <c r="D585" s="282"/>
      <c r="E585" s="320"/>
      <c r="F585" s="282"/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2"/>
      <c r="W585" s="282"/>
      <c r="X585" s="282"/>
      <c r="Y585" s="282"/>
      <c r="Z585" s="282"/>
      <c r="AA585" s="282"/>
      <c r="AB585" s="282"/>
    </row>
    <row r="586">
      <c r="A586" s="282"/>
      <c r="B586" s="282"/>
      <c r="C586" s="282"/>
      <c r="D586" s="282"/>
      <c r="E586" s="320"/>
      <c r="F586" s="282"/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2"/>
      <c r="W586" s="282"/>
      <c r="X586" s="282"/>
      <c r="Y586" s="282"/>
      <c r="Z586" s="282"/>
      <c r="AA586" s="282"/>
      <c r="AB586" s="282"/>
    </row>
    <row r="587">
      <c r="A587" s="282"/>
      <c r="B587" s="282"/>
      <c r="C587" s="282"/>
      <c r="D587" s="282"/>
      <c r="E587" s="320"/>
      <c r="F587" s="282"/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2"/>
      <c r="W587" s="282"/>
      <c r="X587" s="282"/>
      <c r="Y587" s="282"/>
      <c r="Z587" s="282"/>
      <c r="AA587" s="282"/>
      <c r="AB587" s="282"/>
    </row>
    <row r="588">
      <c r="A588" s="282"/>
      <c r="B588" s="282"/>
      <c r="C588" s="282"/>
      <c r="D588" s="282"/>
      <c r="E588" s="320"/>
      <c r="F588" s="282"/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2"/>
      <c r="W588" s="282"/>
      <c r="X588" s="282"/>
      <c r="Y588" s="282"/>
      <c r="Z588" s="282"/>
      <c r="AA588" s="282"/>
      <c r="AB588" s="282"/>
    </row>
    <row r="589">
      <c r="A589" s="282"/>
      <c r="B589" s="282"/>
      <c r="C589" s="282"/>
      <c r="D589" s="282"/>
      <c r="E589" s="320"/>
      <c r="F589" s="282"/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2"/>
      <c r="W589" s="282"/>
      <c r="X589" s="282"/>
      <c r="Y589" s="282"/>
      <c r="Z589" s="282"/>
      <c r="AA589" s="282"/>
      <c r="AB589" s="282"/>
    </row>
    <row r="590">
      <c r="A590" s="282"/>
      <c r="B590" s="282"/>
      <c r="C590" s="282"/>
      <c r="D590" s="282"/>
      <c r="E590" s="320"/>
      <c r="F590" s="282"/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2"/>
      <c r="W590" s="282"/>
      <c r="X590" s="282"/>
      <c r="Y590" s="282"/>
      <c r="Z590" s="282"/>
      <c r="AA590" s="282"/>
      <c r="AB590" s="282"/>
    </row>
    <row r="591">
      <c r="A591" s="282"/>
      <c r="B591" s="282"/>
      <c r="C591" s="282"/>
      <c r="D591" s="282"/>
      <c r="E591" s="320"/>
      <c r="F591" s="282"/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2"/>
      <c r="W591" s="282"/>
      <c r="X591" s="282"/>
      <c r="Y591" s="282"/>
      <c r="Z591" s="282"/>
      <c r="AA591" s="282"/>
      <c r="AB591" s="282"/>
    </row>
    <row r="592">
      <c r="A592" s="282"/>
      <c r="B592" s="282"/>
      <c r="C592" s="282"/>
      <c r="D592" s="282"/>
      <c r="E592" s="320"/>
      <c r="F592" s="282"/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2"/>
      <c r="W592" s="282"/>
      <c r="X592" s="282"/>
      <c r="Y592" s="282"/>
      <c r="Z592" s="282"/>
      <c r="AA592" s="282"/>
      <c r="AB592" s="282"/>
    </row>
    <row r="593">
      <c r="A593" s="282"/>
      <c r="B593" s="282"/>
      <c r="C593" s="282"/>
      <c r="D593" s="282"/>
      <c r="E593" s="320"/>
      <c r="F593" s="282"/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2"/>
      <c r="W593" s="282"/>
      <c r="X593" s="282"/>
      <c r="Y593" s="282"/>
      <c r="Z593" s="282"/>
      <c r="AA593" s="282"/>
      <c r="AB593" s="282"/>
    </row>
    <row r="594">
      <c r="A594" s="282"/>
      <c r="B594" s="282"/>
      <c r="C594" s="282"/>
      <c r="D594" s="282"/>
      <c r="E594" s="320"/>
      <c r="F594" s="282"/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2"/>
      <c r="W594" s="282"/>
      <c r="X594" s="282"/>
      <c r="Y594" s="282"/>
      <c r="Z594" s="282"/>
      <c r="AA594" s="282"/>
      <c r="AB594" s="282"/>
    </row>
    <row r="595">
      <c r="A595" s="282"/>
      <c r="B595" s="282"/>
      <c r="C595" s="282"/>
      <c r="D595" s="282"/>
      <c r="E595" s="320"/>
      <c r="F595" s="282"/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2"/>
      <c r="W595" s="282"/>
      <c r="X595" s="282"/>
      <c r="Y595" s="282"/>
      <c r="Z595" s="282"/>
      <c r="AA595" s="282"/>
      <c r="AB595" s="282"/>
    </row>
    <row r="596">
      <c r="A596" s="282"/>
      <c r="B596" s="282"/>
      <c r="C596" s="282"/>
      <c r="D596" s="282"/>
      <c r="E596" s="320"/>
      <c r="F596" s="282"/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2"/>
      <c r="W596" s="282"/>
      <c r="X596" s="282"/>
      <c r="Y596" s="282"/>
      <c r="Z596" s="282"/>
      <c r="AA596" s="282"/>
      <c r="AB596" s="282"/>
    </row>
    <row r="597">
      <c r="A597" s="282"/>
      <c r="B597" s="282"/>
      <c r="C597" s="282"/>
      <c r="D597" s="282"/>
      <c r="E597" s="320"/>
      <c r="F597" s="282"/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2"/>
      <c r="W597" s="282"/>
      <c r="X597" s="282"/>
      <c r="Y597" s="282"/>
      <c r="Z597" s="282"/>
      <c r="AA597" s="282"/>
      <c r="AB597" s="282"/>
    </row>
    <row r="598">
      <c r="A598" s="282"/>
      <c r="B598" s="282"/>
      <c r="C598" s="282"/>
      <c r="D598" s="282"/>
      <c r="E598" s="320"/>
      <c r="F598" s="282"/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2"/>
      <c r="W598" s="282"/>
      <c r="X598" s="282"/>
      <c r="Y598" s="282"/>
      <c r="Z598" s="282"/>
      <c r="AA598" s="282"/>
      <c r="AB598" s="282"/>
    </row>
    <row r="599">
      <c r="A599" s="282"/>
      <c r="B599" s="282"/>
      <c r="C599" s="282"/>
      <c r="D599" s="282"/>
      <c r="E599" s="320"/>
      <c r="F599" s="282"/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2"/>
      <c r="W599" s="282"/>
      <c r="X599" s="282"/>
      <c r="Y599" s="282"/>
      <c r="Z599" s="282"/>
      <c r="AA599" s="282"/>
      <c r="AB599" s="282"/>
    </row>
    <row r="600">
      <c r="A600" s="282"/>
      <c r="B600" s="282"/>
      <c r="C600" s="282"/>
      <c r="D600" s="282"/>
      <c r="E600" s="320"/>
      <c r="F600" s="282"/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2"/>
      <c r="W600" s="282"/>
      <c r="X600" s="282"/>
      <c r="Y600" s="282"/>
      <c r="Z600" s="282"/>
      <c r="AA600" s="282"/>
      <c r="AB600" s="282"/>
    </row>
    <row r="601">
      <c r="A601" s="282"/>
      <c r="B601" s="282"/>
      <c r="C601" s="282"/>
      <c r="D601" s="282"/>
      <c r="E601" s="320"/>
      <c r="F601" s="282"/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2"/>
      <c r="W601" s="282"/>
      <c r="X601" s="282"/>
      <c r="Y601" s="282"/>
      <c r="Z601" s="282"/>
      <c r="AA601" s="282"/>
      <c r="AB601" s="282"/>
    </row>
    <row r="602">
      <c r="A602" s="282"/>
      <c r="B602" s="282"/>
      <c r="C602" s="282"/>
      <c r="D602" s="282"/>
      <c r="E602" s="320"/>
      <c r="F602" s="282"/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2"/>
      <c r="W602" s="282"/>
      <c r="X602" s="282"/>
      <c r="Y602" s="282"/>
      <c r="Z602" s="282"/>
      <c r="AA602" s="282"/>
      <c r="AB602" s="282"/>
    </row>
    <row r="603">
      <c r="A603" s="282"/>
      <c r="B603" s="282"/>
      <c r="C603" s="282"/>
      <c r="D603" s="282"/>
      <c r="E603" s="320"/>
      <c r="F603" s="282"/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2"/>
      <c r="W603" s="282"/>
      <c r="X603" s="282"/>
      <c r="Y603" s="282"/>
      <c r="Z603" s="282"/>
      <c r="AA603" s="282"/>
      <c r="AB603" s="282"/>
    </row>
    <row r="604">
      <c r="A604" s="282"/>
      <c r="B604" s="282"/>
      <c r="C604" s="282"/>
      <c r="D604" s="282"/>
      <c r="E604" s="320"/>
      <c r="F604" s="282"/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2"/>
      <c r="W604" s="282"/>
      <c r="X604" s="282"/>
      <c r="Y604" s="282"/>
      <c r="Z604" s="282"/>
      <c r="AA604" s="282"/>
      <c r="AB604" s="282"/>
    </row>
    <row r="605">
      <c r="A605" s="282"/>
      <c r="B605" s="282"/>
      <c r="C605" s="282"/>
      <c r="D605" s="282"/>
      <c r="E605" s="320"/>
      <c r="F605" s="282"/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2"/>
      <c r="W605" s="282"/>
      <c r="X605" s="282"/>
      <c r="Y605" s="282"/>
      <c r="Z605" s="282"/>
      <c r="AA605" s="282"/>
      <c r="AB605" s="282"/>
    </row>
    <row r="606">
      <c r="A606" s="282"/>
      <c r="B606" s="282"/>
      <c r="C606" s="282"/>
      <c r="D606" s="282"/>
      <c r="E606" s="320"/>
      <c r="F606" s="282"/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2"/>
      <c r="W606" s="282"/>
      <c r="X606" s="282"/>
      <c r="Y606" s="282"/>
      <c r="Z606" s="282"/>
      <c r="AA606" s="282"/>
      <c r="AB606" s="282"/>
    </row>
    <row r="607">
      <c r="A607" s="282"/>
      <c r="B607" s="282"/>
      <c r="C607" s="282"/>
      <c r="D607" s="282"/>
      <c r="E607" s="320"/>
      <c r="F607" s="282"/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2"/>
      <c r="W607" s="282"/>
      <c r="X607" s="282"/>
      <c r="Y607" s="282"/>
      <c r="Z607" s="282"/>
      <c r="AA607" s="282"/>
      <c r="AB607" s="282"/>
    </row>
    <row r="608">
      <c r="A608" s="282"/>
      <c r="B608" s="282"/>
      <c r="C608" s="282"/>
      <c r="D608" s="282"/>
      <c r="E608" s="320"/>
      <c r="F608" s="282"/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2"/>
      <c r="W608" s="282"/>
      <c r="X608" s="282"/>
      <c r="Y608" s="282"/>
      <c r="Z608" s="282"/>
      <c r="AA608" s="282"/>
      <c r="AB608" s="282"/>
    </row>
    <row r="609">
      <c r="A609" s="282"/>
      <c r="B609" s="282"/>
      <c r="C609" s="282"/>
      <c r="D609" s="282"/>
      <c r="E609" s="320"/>
      <c r="F609" s="282"/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2"/>
      <c r="W609" s="282"/>
      <c r="X609" s="282"/>
      <c r="Y609" s="282"/>
      <c r="Z609" s="282"/>
      <c r="AA609" s="282"/>
      <c r="AB609" s="282"/>
    </row>
    <row r="610">
      <c r="A610" s="282"/>
      <c r="B610" s="282"/>
      <c r="C610" s="282"/>
      <c r="D610" s="282"/>
      <c r="E610" s="320"/>
      <c r="F610" s="282"/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2"/>
      <c r="W610" s="282"/>
      <c r="X610" s="282"/>
      <c r="Y610" s="282"/>
      <c r="Z610" s="282"/>
      <c r="AA610" s="282"/>
      <c r="AB610" s="282"/>
    </row>
    <row r="611">
      <c r="A611" s="282"/>
      <c r="B611" s="282"/>
      <c r="C611" s="282"/>
      <c r="D611" s="282"/>
      <c r="E611" s="320"/>
      <c r="F611" s="282"/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2"/>
      <c r="W611" s="282"/>
      <c r="X611" s="282"/>
      <c r="Y611" s="282"/>
      <c r="Z611" s="282"/>
      <c r="AA611" s="282"/>
      <c r="AB611" s="282"/>
    </row>
    <row r="612">
      <c r="A612" s="282"/>
      <c r="B612" s="282"/>
      <c r="C612" s="282"/>
      <c r="D612" s="282"/>
      <c r="E612" s="320"/>
      <c r="F612" s="282"/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2"/>
      <c r="W612" s="282"/>
      <c r="X612" s="282"/>
      <c r="Y612" s="282"/>
      <c r="Z612" s="282"/>
      <c r="AA612" s="282"/>
      <c r="AB612" s="282"/>
    </row>
    <row r="613">
      <c r="A613" s="282"/>
      <c r="B613" s="282"/>
      <c r="C613" s="282"/>
      <c r="D613" s="282"/>
      <c r="E613" s="320"/>
      <c r="F613" s="282"/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2"/>
      <c r="W613" s="282"/>
      <c r="X613" s="282"/>
      <c r="Y613" s="282"/>
      <c r="Z613" s="282"/>
      <c r="AA613" s="282"/>
      <c r="AB613" s="282"/>
    </row>
    <row r="614">
      <c r="A614" s="282"/>
      <c r="B614" s="282"/>
      <c r="C614" s="282"/>
      <c r="D614" s="282"/>
      <c r="E614" s="320"/>
      <c r="F614" s="282"/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2"/>
      <c r="W614" s="282"/>
      <c r="X614" s="282"/>
      <c r="Y614" s="282"/>
      <c r="Z614" s="282"/>
      <c r="AA614" s="282"/>
      <c r="AB614" s="282"/>
    </row>
    <row r="615">
      <c r="A615" s="282"/>
      <c r="B615" s="282"/>
      <c r="C615" s="282"/>
      <c r="D615" s="282"/>
      <c r="E615" s="320"/>
      <c r="F615" s="282"/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2"/>
      <c r="W615" s="282"/>
      <c r="X615" s="282"/>
      <c r="Y615" s="282"/>
      <c r="Z615" s="282"/>
      <c r="AA615" s="282"/>
      <c r="AB615" s="282"/>
    </row>
    <row r="616">
      <c r="A616" s="282"/>
      <c r="B616" s="282"/>
      <c r="C616" s="282"/>
      <c r="D616" s="282"/>
      <c r="E616" s="320"/>
      <c r="F616" s="282"/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2"/>
      <c r="W616" s="282"/>
      <c r="X616" s="282"/>
      <c r="Y616" s="282"/>
      <c r="Z616" s="282"/>
      <c r="AA616" s="282"/>
      <c r="AB616" s="282"/>
    </row>
    <row r="617">
      <c r="A617" s="282"/>
      <c r="B617" s="282"/>
      <c r="C617" s="282"/>
      <c r="D617" s="282"/>
      <c r="E617" s="320"/>
      <c r="F617" s="282"/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2"/>
      <c r="W617" s="282"/>
      <c r="X617" s="282"/>
      <c r="Y617" s="282"/>
      <c r="Z617" s="282"/>
      <c r="AA617" s="282"/>
      <c r="AB617" s="282"/>
    </row>
    <row r="618">
      <c r="A618" s="282"/>
      <c r="B618" s="282"/>
      <c r="C618" s="282"/>
      <c r="D618" s="282"/>
      <c r="E618" s="320"/>
      <c r="F618" s="282"/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2"/>
      <c r="W618" s="282"/>
      <c r="X618" s="282"/>
      <c r="Y618" s="282"/>
      <c r="Z618" s="282"/>
      <c r="AA618" s="282"/>
      <c r="AB618" s="282"/>
    </row>
    <row r="619">
      <c r="A619" s="282"/>
      <c r="B619" s="282"/>
      <c r="C619" s="282"/>
      <c r="D619" s="282"/>
      <c r="E619" s="320"/>
      <c r="F619" s="282"/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2"/>
      <c r="W619" s="282"/>
      <c r="X619" s="282"/>
      <c r="Y619" s="282"/>
      <c r="Z619" s="282"/>
      <c r="AA619" s="282"/>
      <c r="AB619" s="282"/>
    </row>
    <row r="620">
      <c r="A620" s="282"/>
      <c r="B620" s="282"/>
      <c r="C620" s="282"/>
      <c r="D620" s="282"/>
      <c r="E620" s="320"/>
      <c r="F620" s="282"/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2"/>
      <c r="W620" s="282"/>
      <c r="X620" s="282"/>
      <c r="Y620" s="282"/>
      <c r="Z620" s="282"/>
      <c r="AA620" s="282"/>
      <c r="AB620" s="282"/>
    </row>
    <row r="621">
      <c r="A621" s="282"/>
      <c r="B621" s="282"/>
      <c r="C621" s="282"/>
      <c r="D621" s="282"/>
      <c r="E621" s="320"/>
      <c r="F621" s="282"/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2"/>
      <c r="W621" s="282"/>
      <c r="X621" s="282"/>
      <c r="Y621" s="282"/>
      <c r="Z621" s="282"/>
      <c r="AA621" s="282"/>
      <c r="AB621" s="282"/>
    </row>
    <row r="622">
      <c r="A622" s="282"/>
      <c r="B622" s="282"/>
      <c r="C622" s="282"/>
      <c r="D622" s="282"/>
      <c r="E622" s="320"/>
      <c r="F622" s="282"/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2"/>
      <c r="W622" s="282"/>
      <c r="X622" s="282"/>
      <c r="Y622" s="282"/>
      <c r="Z622" s="282"/>
      <c r="AA622" s="282"/>
      <c r="AB622" s="282"/>
    </row>
    <row r="623">
      <c r="A623" s="282"/>
      <c r="B623" s="282"/>
      <c r="C623" s="282"/>
      <c r="D623" s="282"/>
      <c r="E623" s="320"/>
      <c r="F623" s="282"/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2"/>
      <c r="W623" s="282"/>
      <c r="X623" s="282"/>
      <c r="Y623" s="282"/>
      <c r="Z623" s="282"/>
      <c r="AA623" s="282"/>
      <c r="AB623" s="282"/>
    </row>
    <row r="624">
      <c r="A624" s="282"/>
      <c r="B624" s="282"/>
      <c r="C624" s="282"/>
      <c r="D624" s="282"/>
      <c r="E624" s="320"/>
      <c r="F624" s="282"/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2"/>
      <c r="W624" s="282"/>
      <c r="X624" s="282"/>
      <c r="Y624" s="282"/>
      <c r="Z624" s="282"/>
      <c r="AA624" s="282"/>
      <c r="AB624" s="282"/>
    </row>
    <row r="625">
      <c r="A625" s="282"/>
      <c r="B625" s="282"/>
      <c r="C625" s="282"/>
      <c r="D625" s="282"/>
      <c r="E625" s="320"/>
      <c r="F625" s="282"/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2"/>
      <c r="W625" s="282"/>
      <c r="X625" s="282"/>
      <c r="Y625" s="282"/>
      <c r="Z625" s="282"/>
      <c r="AA625" s="282"/>
      <c r="AB625" s="282"/>
    </row>
    <row r="626">
      <c r="A626" s="282"/>
      <c r="B626" s="282"/>
      <c r="C626" s="282"/>
      <c r="D626" s="282"/>
      <c r="E626" s="320"/>
      <c r="F626" s="282"/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2"/>
      <c r="W626" s="282"/>
      <c r="X626" s="282"/>
      <c r="Y626" s="282"/>
      <c r="Z626" s="282"/>
      <c r="AA626" s="282"/>
      <c r="AB626" s="282"/>
    </row>
    <row r="627">
      <c r="A627" s="282"/>
      <c r="B627" s="282"/>
      <c r="C627" s="282"/>
      <c r="D627" s="282"/>
      <c r="E627" s="320"/>
      <c r="F627" s="282"/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2"/>
      <c r="W627" s="282"/>
      <c r="X627" s="282"/>
      <c r="Y627" s="282"/>
      <c r="Z627" s="282"/>
      <c r="AA627" s="282"/>
      <c r="AB627" s="282"/>
    </row>
    <row r="628">
      <c r="A628" s="282"/>
      <c r="B628" s="282"/>
      <c r="C628" s="282"/>
      <c r="D628" s="282"/>
      <c r="E628" s="320"/>
      <c r="F628" s="282"/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2"/>
      <c r="W628" s="282"/>
      <c r="X628" s="282"/>
      <c r="Y628" s="282"/>
      <c r="Z628" s="282"/>
      <c r="AA628" s="282"/>
      <c r="AB628" s="282"/>
    </row>
    <row r="629">
      <c r="A629" s="282"/>
      <c r="B629" s="282"/>
      <c r="C629" s="282"/>
      <c r="D629" s="282"/>
      <c r="E629" s="320"/>
      <c r="F629" s="282"/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2"/>
      <c r="W629" s="282"/>
      <c r="X629" s="282"/>
      <c r="Y629" s="282"/>
      <c r="Z629" s="282"/>
      <c r="AA629" s="282"/>
      <c r="AB629" s="282"/>
    </row>
    <row r="630">
      <c r="A630" s="282"/>
      <c r="B630" s="282"/>
      <c r="C630" s="282"/>
      <c r="D630" s="282"/>
      <c r="E630" s="320"/>
      <c r="F630" s="282"/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2"/>
      <c r="W630" s="282"/>
      <c r="X630" s="282"/>
      <c r="Y630" s="282"/>
      <c r="Z630" s="282"/>
      <c r="AA630" s="282"/>
      <c r="AB630" s="282"/>
    </row>
    <row r="631">
      <c r="A631" s="282"/>
      <c r="B631" s="282"/>
      <c r="C631" s="282"/>
      <c r="D631" s="282"/>
      <c r="E631" s="320"/>
      <c r="F631" s="282"/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2"/>
      <c r="W631" s="282"/>
      <c r="X631" s="282"/>
      <c r="Y631" s="282"/>
      <c r="Z631" s="282"/>
      <c r="AA631" s="282"/>
      <c r="AB631" s="282"/>
    </row>
    <row r="632">
      <c r="A632" s="282"/>
      <c r="B632" s="282"/>
      <c r="C632" s="282"/>
      <c r="D632" s="282"/>
      <c r="E632" s="320"/>
      <c r="F632" s="282"/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2"/>
      <c r="W632" s="282"/>
      <c r="X632" s="282"/>
      <c r="Y632" s="282"/>
      <c r="Z632" s="282"/>
      <c r="AA632" s="282"/>
      <c r="AB632" s="282"/>
    </row>
    <row r="633">
      <c r="A633" s="282"/>
      <c r="B633" s="282"/>
      <c r="C633" s="282"/>
      <c r="D633" s="282"/>
      <c r="E633" s="320"/>
      <c r="F633" s="282"/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2"/>
      <c r="W633" s="282"/>
      <c r="X633" s="282"/>
      <c r="Y633" s="282"/>
      <c r="Z633" s="282"/>
      <c r="AA633" s="282"/>
      <c r="AB633" s="282"/>
    </row>
    <row r="634">
      <c r="A634" s="282"/>
      <c r="B634" s="282"/>
      <c r="C634" s="282"/>
      <c r="D634" s="282"/>
      <c r="E634" s="320"/>
      <c r="F634" s="282"/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2"/>
      <c r="W634" s="282"/>
      <c r="X634" s="282"/>
      <c r="Y634" s="282"/>
      <c r="Z634" s="282"/>
      <c r="AA634" s="282"/>
      <c r="AB634" s="282"/>
    </row>
    <row r="635">
      <c r="A635" s="282"/>
      <c r="B635" s="282"/>
      <c r="C635" s="282"/>
      <c r="D635" s="282"/>
      <c r="E635" s="320"/>
      <c r="F635" s="282"/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2"/>
      <c r="W635" s="282"/>
      <c r="X635" s="282"/>
      <c r="Y635" s="282"/>
      <c r="Z635" s="282"/>
      <c r="AA635" s="282"/>
      <c r="AB635" s="282"/>
    </row>
    <row r="636">
      <c r="A636" s="282"/>
      <c r="B636" s="282"/>
      <c r="C636" s="282"/>
      <c r="D636" s="282"/>
      <c r="E636" s="320"/>
      <c r="F636" s="282"/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2"/>
      <c r="W636" s="282"/>
      <c r="X636" s="282"/>
      <c r="Y636" s="282"/>
      <c r="Z636" s="282"/>
      <c r="AA636" s="282"/>
      <c r="AB636" s="282"/>
    </row>
    <row r="637">
      <c r="A637" s="282"/>
      <c r="B637" s="282"/>
      <c r="C637" s="282"/>
      <c r="D637" s="282"/>
      <c r="E637" s="320"/>
      <c r="F637" s="282"/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2"/>
      <c r="W637" s="282"/>
      <c r="X637" s="282"/>
      <c r="Y637" s="282"/>
      <c r="Z637" s="282"/>
      <c r="AA637" s="282"/>
      <c r="AB637" s="282"/>
    </row>
    <row r="638">
      <c r="A638" s="282"/>
      <c r="B638" s="282"/>
      <c r="C638" s="282"/>
      <c r="D638" s="282"/>
      <c r="E638" s="320"/>
      <c r="F638" s="282"/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2"/>
      <c r="W638" s="282"/>
      <c r="X638" s="282"/>
      <c r="Y638" s="282"/>
      <c r="Z638" s="282"/>
      <c r="AA638" s="282"/>
      <c r="AB638" s="282"/>
    </row>
    <row r="639">
      <c r="A639" s="282"/>
      <c r="B639" s="282"/>
      <c r="C639" s="282"/>
      <c r="D639" s="282"/>
      <c r="E639" s="320"/>
      <c r="F639" s="282"/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2"/>
      <c r="W639" s="282"/>
      <c r="X639" s="282"/>
      <c r="Y639" s="282"/>
      <c r="Z639" s="282"/>
      <c r="AA639" s="282"/>
      <c r="AB639" s="282"/>
    </row>
    <row r="640">
      <c r="A640" s="282"/>
      <c r="B640" s="282"/>
      <c r="C640" s="282"/>
      <c r="D640" s="282"/>
      <c r="E640" s="320"/>
      <c r="F640" s="282"/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2"/>
      <c r="W640" s="282"/>
      <c r="X640" s="282"/>
      <c r="Y640" s="282"/>
      <c r="Z640" s="282"/>
      <c r="AA640" s="282"/>
      <c r="AB640" s="282"/>
    </row>
    <row r="641">
      <c r="A641" s="282"/>
      <c r="B641" s="282"/>
      <c r="C641" s="282"/>
      <c r="D641" s="282"/>
      <c r="E641" s="320"/>
      <c r="F641" s="282"/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2"/>
      <c r="W641" s="282"/>
      <c r="X641" s="282"/>
      <c r="Y641" s="282"/>
      <c r="Z641" s="282"/>
      <c r="AA641" s="282"/>
      <c r="AB641" s="282"/>
    </row>
    <row r="642">
      <c r="A642" s="282"/>
      <c r="B642" s="282"/>
      <c r="C642" s="282"/>
      <c r="D642" s="282"/>
      <c r="E642" s="320"/>
      <c r="F642" s="282"/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2"/>
      <c r="W642" s="282"/>
      <c r="X642" s="282"/>
      <c r="Y642" s="282"/>
      <c r="Z642" s="282"/>
      <c r="AA642" s="282"/>
      <c r="AB642" s="282"/>
    </row>
    <row r="643">
      <c r="A643" s="282"/>
      <c r="B643" s="282"/>
      <c r="C643" s="282"/>
      <c r="D643" s="282"/>
      <c r="E643" s="320"/>
      <c r="F643" s="282"/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2"/>
      <c r="W643" s="282"/>
      <c r="X643" s="282"/>
      <c r="Y643" s="282"/>
      <c r="Z643" s="282"/>
      <c r="AA643" s="282"/>
      <c r="AB643" s="282"/>
    </row>
    <row r="644">
      <c r="A644" s="282"/>
      <c r="B644" s="282"/>
      <c r="C644" s="282"/>
      <c r="D644" s="282"/>
      <c r="E644" s="320"/>
      <c r="F644" s="282"/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2"/>
      <c r="W644" s="282"/>
      <c r="X644" s="282"/>
      <c r="Y644" s="282"/>
      <c r="Z644" s="282"/>
      <c r="AA644" s="282"/>
      <c r="AB644" s="282"/>
    </row>
    <row r="645">
      <c r="A645" s="282"/>
      <c r="B645" s="282"/>
      <c r="C645" s="282"/>
      <c r="D645" s="282"/>
      <c r="E645" s="320"/>
      <c r="F645" s="282"/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2"/>
      <c r="W645" s="282"/>
      <c r="X645" s="282"/>
      <c r="Y645" s="282"/>
      <c r="Z645" s="282"/>
      <c r="AA645" s="282"/>
      <c r="AB645" s="282"/>
    </row>
    <row r="646">
      <c r="A646" s="282"/>
      <c r="B646" s="282"/>
      <c r="C646" s="282"/>
      <c r="D646" s="282"/>
      <c r="E646" s="320"/>
      <c r="F646" s="282"/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2"/>
      <c r="W646" s="282"/>
      <c r="X646" s="282"/>
      <c r="Y646" s="282"/>
      <c r="Z646" s="282"/>
      <c r="AA646" s="282"/>
      <c r="AB646" s="282"/>
    </row>
    <row r="647">
      <c r="A647" s="282"/>
      <c r="B647" s="282"/>
      <c r="C647" s="282"/>
      <c r="D647" s="282"/>
      <c r="E647" s="320"/>
      <c r="F647" s="282"/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2"/>
      <c r="W647" s="282"/>
      <c r="X647" s="282"/>
      <c r="Y647" s="282"/>
      <c r="Z647" s="282"/>
      <c r="AA647" s="282"/>
      <c r="AB647" s="282"/>
    </row>
    <row r="648">
      <c r="A648" s="282"/>
      <c r="B648" s="282"/>
      <c r="C648" s="282"/>
      <c r="D648" s="282"/>
      <c r="E648" s="320"/>
      <c r="F648" s="282"/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2"/>
      <c r="W648" s="282"/>
      <c r="X648" s="282"/>
      <c r="Y648" s="282"/>
      <c r="Z648" s="282"/>
      <c r="AA648" s="282"/>
      <c r="AB648" s="282"/>
    </row>
    <row r="649">
      <c r="A649" s="282"/>
      <c r="B649" s="282"/>
      <c r="C649" s="282"/>
      <c r="D649" s="282"/>
      <c r="E649" s="320"/>
      <c r="F649" s="282"/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2"/>
      <c r="W649" s="282"/>
      <c r="X649" s="282"/>
      <c r="Y649" s="282"/>
      <c r="Z649" s="282"/>
      <c r="AA649" s="282"/>
      <c r="AB649" s="282"/>
    </row>
    <row r="650">
      <c r="A650" s="282"/>
      <c r="B650" s="282"/>
      <c r="C650" s="282"/>
      <c r="D650" s="282"/>
      <c r="E650" s="320"/>
      <c r="F650" s="282"/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2"/>
      <c r="W650" s="282"/>
      <c r="X650" s="282"/>
      <c r="Y650" s="282"/>
      <c r="Z650" s="282"/>
      <c r="AA650" s="282"/>
      <c r="AB650" s="282"/>
    </row>
    <row r="651">
      <c r="A651" s="282"/>
      <c r="B651" s="282"/>
      <c r="C651" s="282"/>
      <c r="D651" s="282"/>
      <c r="E651" s="320"/>
      <c r="F651" s="282"/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2"/>
      <c r="W651" s="282"/>
      <c r="X651" s="282"/>
      <c r="Y651" s="282"/>
      <c r="Z651" s="282"/>
      <c r="AA651" s="282"/>
      <c r="AB651" s="282"/>
    </row>
    <row r="652">
      <c r="A652" s="282"/>
      <c r="B652" s="282"/>
      <c r="C652" s="282"/>
      <c r="D652" s="282"/>
      <c r="E652" s="320"/>
      <c r="F652" s="282"/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2"/>
      <c r="W652" s="282"/>
      <c r="X652" s="282"/>
      <c r="Y652" s="282"/>
      <c r="Z652" s="282"/>
      <c r="AA652" s="282"/>
      <c r="AB652" s="282"/>
    </row>
    <row r="653">
      <c r="A653" s="282"/>
      <c r="B653" s="282"/>
      <c r="C653" s="282"/>
      <c r="D653" s="282"/>
      <c r="E653" s="320"/>
      <c r="F653" s="282"/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2"/>
      <c r="W653" s="282"/>
      <c r="X653" s="282"/>
      <c r="Y653" s="282"/>
      <c r="Z653" s="282"/>
      <c r="AA653" s="282"/>
      <c r="AB653" s="282"/>
    </row>
    <row r="654">
      <c r="A654" s="282"/>
      <c r="B654" s="282"/>
      <c r="C654" s="282"/>
      <c r="D654" s="282"/>
      <c r="E654" s="320"/>
      <c r="F654" s="282"/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2"/>
      <c r="W654" s="282"/>
      <c r="X654" s="282"/>
      <c r="Y654" s="282"/>
      <c r="Z654" s="282"/>
      <c r="AA654" s="282"/>
      <c r="AB654" s="282"/>
    </row>
    <row r="655">
      <c r="A655" s="282"/>
      <c r="B655" s="282"/>
      <c r="C655" s="282"/>
      <c r="D655" s="282"/>
      <c r="E655" s="320"/>
      <c r="F655" s="282"/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2"/>
      <c r="W655" s="282"/>
      <c r="X655" s="282"/>
      <c r="Y655" s="282"/>
      <c r="Z655" s="282"/>
      <c r="AA655" s="282"/>
      <c r="AB655" s="282"/>
    </row>
    <row r="656">
      <c r="A656" s="282"/>
      <c r="B656" s="282"/>
      <c r="C656" s="282"/>
      <c r="D656" s="282"/>
      <c r="E656" s="320"/>
      <c r="F656" s="282"/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2"/>
      <c r="W656" s="282"/>
      <c r="X656" s="282"/>
      <c r="Y656" s="282"/>
      <c r="Z656" s="282"/>
      <c r="AA656" s="282"/>
      <c r="AB656" s="282"/>
    </row>
    <row r="657">
      <c r="A657" s="282"/>
      <c r="B657" s="282"/>
      <c r="C657" s="282"/>
      <c r="D657" s="282"/>
      <c r="E657" s="320"/>
      <c r="F657" s="282"/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2"/>
      <c r="W657" s="282"/>
      <c r="X657" s="282"/>
      <c r="Y657" s="282"/>
      <c r="Z657" s="282"/>
      <c r="AA657" s="282"/>
      <c r="AB657" s="282"/>
    </row>
    <row r="658">
      <c r="A658" s="282"/>
      <c r="B658" s="282"/>
      <c r="C658" s="282"/>
      <c r="D658" s="282"/>
      <c r="E658" s="320"/>
      <c r="F658" s="282"/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2"/>
      <c r="W658" s="282"/>
      <c r="X658" s="282"/>
      <c r="Y658" s="282"/>
      <c r="Z658" s="282"/>
      <c r="AA658" s="282"/>
      <c r="AB658" s="282"/>
    </row>
    <row r="659">
      <c r="A659" s="282"/>
      <c r="B659" s="282"/>
      <c r="C659" s="282"/>
      <c r="D659" s="282"/>
      <c r="E659" s="320"/>
      <c r="F659" s="282"/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2"/>
      <c r="W659" s="282"/>
      <c r="X659" s="282"/>
      <c r="Y659" s="282"/>
      <c r="Z659" s="282"/>
      <c r="AA659" s="282"/>
      <c r="AB659" s="282"/>
    </row>
    <row r="660">
      <c r="A660" s="282"/>
      <c r="B660" s="282"/>
      <c r="C660" s="282"/>
      <c r="D660" s="282"/>
      <c r="E660" s="320"/>
      <c r="F660" s="282"/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2"/>
      <c r="W660" s="282"/>
      <c r="X660" s="282"/>
      <c r="Y660" s="282"/>
      <c r="Z660" s="282"/>
      <c r="AA660" s="282"/>
      <c r="AB660" s="282"/>
    </row>
    <row r="661">
      <c r="A661" s="282"/>
      <c r="B661" s="282"/>
      <c r="C661" s="282"/>
      <c r="D661" s="282"/>
      <c r="E661" s="320"/>
      <c r="F661" s="282"/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2"/>
      <c r="W661" s="282"/>
      <c r="X661" s="282"/>
      <c r="Y661" s="282"/>
      <c r="Z661" s="282"/>
      <c r="AA661" s="282"/>
      <c r="AB661" s="282"/>
    </row>
    <row r="662">
      <c r="A662" s="282"/>
      <c r="B662" s="282"/>
      <c r="C662" s="282"/>
      <c r="D662" s="282"/>
      <c r="E662" s="320"/>
      <c r="F662" s="282"/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2"/>
      <c r="W662" s="282"/>
      <c r="X662" s="282"/>
      <c r="Y662" s="282"/>
      <c r="Z662" s="282"/>
      <c r="AA662" s="282"/>
      <c r="AB662" s="282"/>
    </row>
    <row r="663">
      <c r="A663" s="282"/>
      <c r="B663" s="282"/>
      <c r="C663" s="282"/>
      <c r="D663" s="282"/>
      <c r="E663" s="320"/>
      <c r="F663" s="282"/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2"/>
      <c r="W663" s="282"/>
      <c r="X663" s="282"/>
      <c r="Y663" s="282"/>
      <c r="Z663" s="282"/>
      <c r="AA663" s="282"/>
      <c r="AB663" s="282"/>
    </row>
    <row r="664">
      <c r="A664" s="282"/>
      <c r="B664" s="282"/>
      <c r="C664" s="282"/>
      <c r="D664" s="282"/>
      <c r="E664" s="320"/>
      <c r="F664" s="282"/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2"/>
      <c r="W664" s="282"/>
      <c r="X664" s="282"/>
      <c r="Y664" s="282"/>
      <c r="Z664" s="282"/>
      <c r="AA664" s="282"/>
      <c r="AB664" s="282"/>
    </row>
    <row r="665">
      <c r="A665" s="282"/>
      <c r="B665" s="282"/>
      <c r="C665" s="282"/>
      <c r="D665" s="282"/>
      <c r="E665" s="320"/>
      <c r="F665" s="282"/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2"/>
      <c r="W665" s="282"/>
      <c r="X665" s="282"/>
      <c r="Y665" s="282"/>
      <c r="Z665" s="282"/>
      <c r="AA665" s="282"/>
      <c r="AB665" s="282"/>
    </row>
    <row r="666">
      <c r="A666" s="282"/>
      <c r="B666" s="282"/>
      <c r="C666" s="282"/>
      <c r="D666" s="282"/>
      <c r="E666" s="320"/>
      <c r="F666" s="282"/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2"/>
      <c r="W666" s="282"/>
      <c r="X666" s="282"/>
      <c r="Y666" s="282"/>
      <c r="Z666" s="282"/>
      <c r="AA666" s="282"/>
      <c r="AB666" s="282"/>
    </row>
    <row r="667">
      <c r="A667" s="282"/>
      <c r="B667" s="282"/>
      <c r="C667" s="282"/>
      <c r="D667" s="282"/>
      <c r="E667" s="320"/>
      <c r="F667" s="282"/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2"/>
      <c r="W667" s="282"/>
      <c r="X667" s="282"/>
      <c r="Y667" s="282"/>
      <c r="Z667" s="282"/>
      <c r="AA667" s="282"/>
      <c r="AB667" s="282"/>
    </row>
    <row r="668">
      <c r="A668" s="282"/>
      <c r="B668" s="282"/>
      <c r="C668" s="282"/>
      <c r="D668" s="282"/>
      <c r="E668" s="320"/>
      <c r="F668" s="282"/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2"/>
      <c r="W668" s="282"/>
      <c r="X668" s="282"/>
      <c r="Y668" s="282"/>
      <c r="Z668" s="282"/>
      <c r="AA668" s="282"/>
      <c r="AB668" s="282"/>
    </row>
    <row r="669">
      <c r="A669" s="282"/>
      <c r="B669" s="282"/>
      <c r="C669" s="282"/>
      <c r="D669" s="282"/>
      <c r="E669" s="320"/>
      <c r="F669" s="282"/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2"/>
      <c r="W669" s="282"/>
      <c r="X669" s="282"/>
      <c r="Y669" s="282"/>
      <c r="Z669" s="282"/>
      <c r="AA669" s="282"/>
      <c r="AB669" s="282"/>
    </row>
    <row r="670">
      <c r="A670" s="282"/>
      <c r="B670" s="282"/>
      <c r="C670" s="282"/>
      <c r="D670" s="282"/>
      <c r="E670" s="320"/>
      <c r="F670" s="282"/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2"/>
      <c r="W670" s="282"/>
      <c r="X670" s="282"/>
      <c r="Y670" s="282"/>
      <c r="Z670" s="282"/>
      <c r="AA670" s="282"/>
      <c r="AB670" s="282"/>
    </row>
    <row r="671">
      <c r="A671" s="282"/>
      <c r="B671" s="282"/>
      <c r="C671" s="282"/>
      <c r="D671" s="282"/>
      <c r="E671" s="320"/>
      <c r="F671" s="282"/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2"/>
      <c r="W671" s="282"/>
      <c r="X671" s="282"/>
      <c r="Y671" s="282"/>
      <c r="Z671" s="282"/>
      <c r="AA671" s="282"/>
      <c r="AB671" s="282"/>
    </row>
    <row r="672">
      <c r="A672" s="282"/>
      <c r="B672" s="282"/>
      <c r="C672" s="282"/>
      <c r="D672" s="282"/>
      <c r="E672" s="320"/>
      <c r="F672" s="282"/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2"/>
      <c r="W672" s="282"/>
      <c r="X672" s="282"/>
      <c r="Y672" s="282"/>
      <c r="Z672" s="282"/>
      <c r="AA672" s="282"/>
      <c r="AB672" s="282"/>
    </row>
    <row r="673">
      <c r="A673" s="282"/>
      <c r="B673" s="282"/>
      <c r="C673" s="282"/>
      <c r="D673" s="282"/>
      <c r="E673" s="320"/>
      <c r="F673" s="282"/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2"/>
      <c r="W673" s="282"/>
      <c r="X673" s="282"/>
      <c r="Y673" s="282"/>
      <c r="Z673" s="282"/>
      <c r="AA673" s="282"/>
      <c r="AB673" s="282"/>
    </row>
    <row r="674">
      <c r="A674" s="282"/>
      <c r="B674" s="282"/>
      <c r="C674" s="282"/>
      <c r="D674" s="282"/>
      <c r="E674" s="320"/>
      <c r="F674" s="282"/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2"/>
      <c r="W674" s="282"/>
      <c r="X674" s="282"/>
      <c r="Y674" s="282"/>
      <c r="Z674" s="282"/>
      <c r="AA674" s="282"/>
      <c r="AB674" s="282"/>
    </row>
    <row r="675">
      <c r="A675" s="282"/>
      <c r="B675" s="282"/>
      <c r="C675" s="282"/>
      <c r="D675" s="282"/>
      <c r="E675" s="320"/>
      <c r="F675" s="282"/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2"/>
      <c r="W675" s="282"/>
      <c r="X675" s="282"/>
      <c r="Y675" s="282"/>
      <c r="Z675" s="282"/>
      <c r="AA675" s="282"/>
      <c r="AB675" s="282"/>
    </row>
    <row r="676">
      <c r="A676" s="282"/>
      <c r="B676" s="282"/>
      <c r="C676" s="282"/>
      <c r="D676" s="282"/>
      <c r="E676" s="320"/>
      <c r="F676" s="282"/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2"/>
      <c r="W676" s="282"/>
      <c r="X676" s="282"/>
      <c r="Y676" s="282"/>
      <c r="Z676" s="282"/>
      <c r="AA676" s="282"/>
      <c r="AB676" s="282"/>
    </row>
    <row r="677">
      <c r="A677" s="282"/>
      <c r="B677" s="282"/>
      <c r="C677" s="282"/>
      <c r="D677" s="282"/>
      <c r="E677" s="320"/>
      <c r="F677" s="282"/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2"/>
      <c r="W677" s="282"/>
      <c r="X677" s="282"/>
      <c r="Y677" s="282"/>
      <c r="Z677" s="282"/>
      <c r="AA677" s="282"/>
      <c r="AB677" s="282"/>
    </row>
    <row r="678">
      <c r="A678" s="282"/>
      <c r="B678" s="282"/>
      <c r="C678" s="282"/>
      <c r="D678" s="282"/>
      <c r="E678" s="320"/>
      <c r="F678" s="282"/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2"/>
      <c r="W678" s="282"/>
      <c r="X678" s="282"/>
      <c r="Y678" s="282"/>
      <c r="Z678" s="282"/>
      <c r="AA678" s="282"/>
      <c r="AB678" s="282"/>
    </row>
    <row r="679">
      <c r="A679" s="282"/>
      <c r="B679" s="282"/>
      <c r="C679" s="282"/>
      <c r="D679" s="282"/>
      <c r="E679" s="320"/>
      <c r="F679" s="282"/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2"/>
      <c r="W679" s="282"/>
      <c r="X679" s="282"/>
      <c r="Y679" s="282"/>
      <c r="Z679" s="282"/>
      <c r="AA679" s="282"/>
      <c r="AB679" s="282"/>
    </row>
    <row r="680">
      <c r="A680" s="282"/>
      <c r="B680" s="282"/>
      <c r="C680" s="282"/>
      <c r="D680" s="282"/>
      <c r="E680" s="320"/>
      <c r="F680" s="282"/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2"/>
      <c r="W680" s="282"/>
      <c r="X680" s="282"/>
      <c r="Y680" s="282"/>
      <c r="Z680" s="282"/>
      <c r="AA680" s="282"/>
      <c r="AB680" s="282"/>
    </row>
    <row r="681">
      <c r="A681" s="282"/>
      <c r="B681" s="282"/>
      <c r="C681" s="282"/>
      <c r="D681" s="282"/>
      <c r="E681" s="320"/>
      <c r="F681" s="282"/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2"/>
      <c r="W681" s="282"/>
      <c r="X681" s="282"/>
      <c r="Y681" s="282"/>
      <c r="Z681" s="282"/>
      <c r="AA681" s="282"/>
      <c r="AB681" s="282"/>
    </row>
    <row r="682">
      <c r="A682" s="282"/>
      <c r="B682" s="282"/>
      <c r="C682" s="282"/>
      <c r="D682" s="282"/>
      <c r="E682" s="320"/>
      <c r="F682" s="282"/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2"/>
      <c r="W682" s="282"/>
      <c r="X682" s="282"/>
      <c r="Y682" s="282"/>
      <c r="Z682" s="282"/>
      <c r="AA682" s="282"/>
      <c r="AB682" s="282"/>
    </row>
    <row r="683">
      <c r="A683" s="282"/>
      <c r="B683" s="282"/>
      <c r="C683" s="282"/>
      <c r="D683" s="282"/>
      <c r="E683" s="320"/>
      <c r="F683" s="282"/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2"/>
      <c r="W683" s="282"/>
      <c r="X683" s="282"/>
      <c r="Y683" s="282"/>
      <c r="Z683" s="282"/>
      <c r="AA683" s="282"/>
      <c r="AB683" s="282"/>
    </row>
    <row r="684">
      <c r="A684" s="282"/>
      <c r="B684" s="282"/>
      <c r="C684" s="282"/>
      <c r="D684" s="282"/>
      <c r="E684" s="320"/>
      <c r="F684" s="282"/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2"/>
      <c r="W684" s="282"/>
      <c r="X684" s="282"/>
      <c r="Y684" s="282"/>
      <c r="Z684" s="282"/>
      <c r="AA684" s="282"/>
      <c r="AB684" s="282"/>
    </row>
    <row r="685">
      <c r="A685" s="282"/>
      <c r="B685" s="282"/>
      <c r="C685" s="282"/>
      <c r="D685" s="282"/>
      <c r="E685" s="320"/>
      <c r="F685" s="282"/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2"/>
      <c r="W685" s="282"/>
      <c r="X685" s="282"/>
      <c r="Y685" s="282"/>
      <c r="Z685" s="282"/>
      <c r="AA685" s="282"/>
      <c r="AB685" s="282"/>
    </row>
    <row r="686">
      <c r="A686" s="282"/>
      <c r="B686" s="282"/>
      <c r="C686" s="282"/>
      <c r="D686" s="282"/>
      <c r="E686" s="320"/>
      <c r="F686" s="282"/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2"/>
      <c r="W686" s="282"/>
      <c r="X686" s="282"/>
      <c r="Y686" s="282"/>
      <c r="Z686" s="282"/>
      <c r="AA686" s="282"/>
      <c r="AB686" s="282"/>
    </row>
    <row r="687">
      <c r="A687" s="282"/>
      <c r="B687" s="282"/>
      <c r="C687" s="282"/>
      <c r="D687" s="282"/>
      <c r="E687" s="320"/>
      <c r="F687" s="282"/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2"/>
      <c r="W687" s="282"/>
      <c r="X687" s="282"/>
      <c r="Y687" s="282"/>
      <c r="Z687" s="282"/>
      <c r="AA687" s="282"/>
      <c r="AB687" s="282"/>
    </row>
    <row r="688">
      <c r="A688" s="282"/>
      <c r="B688" s="282"/>
      <c r="C688" s="282"/>
      <c r="D688" s="282"/>
      <c r="E688" s="320"/>
      <c r="F688" s="282"/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2"/>
      <c r="W688" s="282"/>
      <c r="X688" s="282"/>
      <c r="Y688" s="282"/>
      <c r="Z688" s="282"/>
      <c r="AA688" s="282"/>
      <c r="AB688" s="282"/>
    </row>
    <row r="689">
      <c r="A689" s="282"/>
      <c r="B689" s="282"/>
      <c r="C689" s="282"/>
      <c r="D689" s="282"/>
      <c r="E689" s="320"/>
      <c r="F689" s="282"/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2"/>
      <c r="W689" s="282"/>
      <c r="X689" s="282"/>
      <c r="Y689" s="282"/>
      <c r="Z689" s="282"/>
      <c r="AA689" s="282"/>
      <c r="AB689" s="282"/>
    </row>
    <row r="690">
      <c r="A690" s="282"/>
      <c r="B690" s="282"/>
      <c r="C690" s="282"/>
      <c r="D690" s="282"/>
      <c r="E690" s="320"/>
      <c r="F690" s="282"/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2"/>
      <c r="W690" s="282"/>
      <c r="X690" s="282"/>
      <c r="Y690" s="282"/>
      <c r="Z690" s="282"/>
      <c r="AA690" s="282"/>
      <c r="AB690" s="282"/>
    </row>
    <row r="691">
      <c r="A691" s="282"/>
      <c r="B691" s="282"/>
      <c r="C691" s="282"/>
      <c r="D691" s="282"/>
      <c r="E691" s="320"/>
      <c r="F691" s="282"/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2"/>
      <c r="W691" s="282"/>
      <c r="X691" s="282"/>
      <c r="Y691" s="282"/>
      <c r="Z691" s="282"/>
      <c r="AA691" s="282"/>
      <c r="AB691" s="282"/>
    </row>
    <row r="692">
      <c r="A692" s="282"/>
      <c r="B692" s="282"/>
      <c r="C692" s="282"/>
      <c r="D692" s="282"/>
      <c r="E692" s="320"/>
      <c r="F692" s="282"/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2"/>
      <c r="W692" s="282"/>
      <c r="X692" s="282"/>
      <c r="Y692" s="282"/>
      <c r="Z692" s="282"/>
      <c r="AA692" s="282"/>
      <c r="AB692" s="282"/>
    </row>
    <row r="693">
      <c r="A693" s="282"/>
      <c r="B693" s="282"/>
      <c r="C693" s="282"/>
      <c r="D693" s="282"/>
      <c r="E693" s="320"/>
      <c r="F693" s="282"/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2"/>
      <c r="W693" s="282"/>
      <c r="X693" s="282"/>
      <c r="Y693" s="282"/>
      <c r="Z693" s="282"/>
      <c r="AA693" s="282"/>
      <c r="AB693" s="282"/>
    </row>
    <row r="694">
      <c r="A694" s="282"/>
      <c r="B694" s="282"/>
      <c r="C694" s="282"/>
      <c r="D694" s="282"/>
      <c r="E694" s="320"/>
      <c r="F694" s="282"/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2"/>
      <c r="W694" s="282"/>
      <c r="X694" s="282"/>
      <c r="Y694" s="282"/>
      <c r="Z694" s="282"/>
      <c r="AA694" s="282"/>
      <c r="AB694" s="282"/>
    </row>
    <row r="695">
      <c r="A695" s="282"/>
      <c r="B695" s="282"/>
      <c r="C695" s="282"/>
      <c r="D695" s="282"/>
      <c r="E695" s="320"/>
      <c r="F695" s="282"/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2"/>
      <c r="W695" s="282"/>
      <c r="X695" s="282"/>
      <c r="Y695" s="282"/>
      <c r="Z695" s="282"/>
      <c r="AA695" s="282"/>
      <c r="AB695" s="282"/>
    </row>
    <row r="696">
      <c r="A696" s="282"/>
      <c r="B696" s="282"/>
      <c r="C696" s="282"/>
      <c r="D696" s="282"/>
      <c r="E696" s="320"/>
      <c r="F696" s="282"/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2"/>
      <c r="W696" s="282"/>
      <c r="X696" s="282"/>
      <c r="Y696" s="282"/>
      <c r="Z696" s="282"/>
      <c r="AA696" s="282"/>
      <c r="AB696" s="282"/>
    </row>
    <row r="697">
      <c r="A697" s="282"/>
      <c r="B697" s="282"/>
      <c r="C697" s="282"/>
      <c r="D697" s="282"/>
      <c r="E697" s="320"/>
      <c r="F697" s="282"/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2"/>
      <c r="W697" s="282"/>
      <c r="X697" s="282"/>
      <c r="Y697" s="282"/>
      <c r="Z697" s="282"/>
      <c r="AA697" s="282"/>
      <c r="AB697" s="282"/>
    </row>
    <row r="698">
      <c r="A698" s="282"/>
      <c r="B698" s="282"/>
      <c r="C698" s="282"/>
      <c r="D698" s="282"/>
      <c r="E698" s="320"/>
      <c r="F698" s="282"/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2"/>
      <c r="W698" s="282"/>
      <c r="X698" s="282"/>
      <c r="Y698" s="282"/>
      <c r="Z698" s="282"/>
      <c r="AA698" s="282"/>
      <c r="AB698" s="282"/>
    </row>
    <row r="699">
      <c r="A699" s="282"/>
      <c r="B699" s="282"/>
      <c r="C699" s="282"/>
      <c r="D699" s="282"/>
      <c r="E699" s="320"/>
      <c r="F699" s="282"/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2"/>
      <c r="W699" s="282"/>
      <c r="X699" s="282"/>
      <c r="Y699" s="282"/>
      <c r="Z699" s="282"/>
      <c r="AA699" s="282"/>
      <c r="AB699" s="282"/>
    </row>
    <row r="700">
      <c r="A700" s="282"/>
      <c r="B700" s="282"/>
      <c r="C700" s="282"/>
      <c r="D700" s="282"/>
      <c r="E700" s="320"/>
      <c r="F700" s="282"/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2"/>
      <c r="W700" s="282"/>
      <c r="X700" s="282"/>
      <c r="Y700" s="282"/>
      <c r="Z700" s="282"/>
      <c r="AA700" s="282"/>
      <c r="AB700" s="282"/>
    </row>
    <row r="701">
      <c r="A701" s="282"/>
      <c r="B701" s="282"/>
      <c r="C701" s="282"/>
      <c r="D701" s="282"/>
      <c r="E701" s="320"/>
      <c r="F701" s="282"/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2"/>
      <c r="W701" s="282"/>
      <c r="X701" s="282"/>
      <c r="Y701" s="282"/>
      <c r="Z701" s="282"/>
      <c r="AA701" s="282"/>
      <c r="AB701" s="282"/>
    </row>
    <row r="702">
      <c r="A702" s="282"/>
      <c r="B702" s="282"/>
      <c r="C702" s="282"/>
      <c r="D702" s="282"/>
      <c r="E702" s="320"/>
      <c r="F702" s="282"/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2"/>
      <c r="W702" s="282"/>
      <c r="X702" s="282"/>
      <c r="Y702" s="282"/>
      <c r="Z702" s="282"/>
      <c r="AA702" s="282"/>
      <c r="AB702" s="282"/>
    </row>
    <row r="703">
      <c r="A703" s="282"/>
      <c r="B703" s="282"/>
      <c r="C703" s="282"/>
      <c r="D703" s="282"/>
      <c r="E703" s="320"/>
      <c r="F703" s="282"/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2"/>
      <c r="W703" s="282"/>
      <c r="X703" s="282"/>
      <c r="Y703" s="282"/>
      <c r="Z703" s="282"/>
      <c r="AA703" s="282"/>
      <c r="AB703" s="282"/>
    </row>
    <row r="704">
      <c r="A704" s="282"/>
      <c r="B704" s="282"/>
      <c r="C704" s="282"/>
      <c r="D704" s="282"/>
      <c r="E704" s="320"/>
      <c r="F704" s="282"/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2"/>
      <c r="W704" s="282"/>
      <c r="X704" s="282"/>
      <c r="Y704" s="282"/>
      <c r="Z704" s="282"/>
      <c r="AA704" s="282"/>
      <c r="AB704" s="282"/>
    </row>
    <row r="705">
      <c r="A705" s="282"/>
      <c r="B705" s="282"/>
      <c r="C705" s="282"/>
      <c r="D705" s="282"/>
      <c r="E705" s="320"/>
      <c r="F705" s="282"/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2"/>
      <c r="W705" s="282"/>
      <c r="X705" s="282"/>
      <c r="Y705" s="282"/>
      <c r="Z705" s="282"/>
      <c r="AA705" s="282"/>
      <c r="AB705" s="282"/>
    </row>
    <row r="706">
      <c r="A706" s="282"/>
      <c r="B706" s="282"/>
      <c r="C706" s="282"/>
      <c r="D706" s="282"/>
      <c r="E706" s="320"/>
      <c r="F706" s="282"/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2"/>
      <c r="W706" s="282"/>
      <c r="X706" s="282"/>
      <c r="Y706" s="282"/>
      <c r="Z706" s="282"/>
      <c r="AA706" s="282"/>
      <c r="AB706" s="282"/>
    </row>
    <row r="707">
      <c r="A707" s="282"/>
      <c r="B707" s="282"/>
      <c r="C707" s="282"/>
      <c r="D707" s="282"/>
      <c r="E707" s="320"/>
      <c r="F707" s="282"/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2"/>
      <c r="W707" s="282"/>
      <c r="X707" s="282"/>
      <c r="Y707" s="282"/>
      <c r="Z707" s="282"/>
      <c r="AA707" s="282"/>
      <c r="AB707" s="282"/>
    </row>
    <row r="708">
      <c r="A708" s="282"/>
      <c r="B708" s="282"/>
      <c r="C708" s="282"/>
      <c r="D708" s="282"/>
      <c r="E708" s="320"/>
      <c r="F708" s="282"/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2"/>
      <c r="W708" s="282"/>
      <c r="X708" s="282"/>
      <c r="Y708" s="282"/>
      <c r="Z708" s="282"/>
      <c r="AA708" s="282"/>
      <c r="AB708" s="282"/>
    </row>
    <row r="709">
      <c r="A709" s="282"/>
      <c r="B709" s="282"/>
      <c r="C709" s="282"/>
      <c r="D709" s="282"/>
      <c r="E709" s="320"/>
      <c r="F709" s="282"/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2"/>
      <c r="W709" s="282"/>
      <c r="X709" s="282"/>
      <c r="Y709" s="282"/>
      <c r="Z709" s="282"/>
      <c r="AA709" s="282"/>
      <c r="AB709" s="282"/>
    </row>
    <row r="710">
      <c r="A710" s="282"/>
      <c r="B710" s="282"/>
      <c r="C710" s="282"/>
      <c r="D710" s="282"/>
      <c r="E710" s="320"/>
      <c r="F710" s="282"/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2"/>
      <c r="W710" s="282"/>
      <c r="X710" s="282"/>
      <c r="Y710" s="282"/>
      <c r="Z710" s="282"/>
      <c r="AA710" s="282"/>
      <c r="AB710" s="282"/>
    </row>
    <row r="711">
      <c r="A711" s="282"/>
      <c r="B711" s="282"/>
      <c r="C711" s="282"/>
      <c r="D711" s="282"/>
      <c r="E711" s="320"/>
      <c r="F711" s="282"/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2"/>
      <c r="W711" s="282"/>
      <c r="X711" s="282"/>
      <c r="Y711" s="282"/>
      <c r="Z711" s="282"/>
      <c r="AA711" s="282"/>
      <c r="AB711" s="282"/>
    </row>
    <row r="712">
      <c r="A712" s="282"/>
      <c r="B712" s="282"/>
      <c r="C712" s="282"/>
      <c r="D712" s="282"/>
      <c r="E712" s="320"/>
      <c r="F712" s="282"/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2"/>
      <c r="W712" s="282"/>
      <c r="X712" s="282"/>
      <c r="Y712" s="282"/>
      <c r="Z712" s="282"/>
      <c r="AA712" s="282"/>
      <c r="AB712" s="282"/>
    </row>
    <row r="713">
      <c r="A713" s="282"/>
      <c r="B713" s="282"/>
      <c r="C713" s="282"/>
      <c r="D713" s="282"/>
      <c r="E713" s="320"/>
      <c r="F713" s="282"/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2"/>
      <c r="W713" s="282"/>
      <c r="X713" s="282"/>
      <c r="Y713" s="282"/>
      <c r="Z713" s="282"/>
      <c r="AA713" s="282"/>
      <c r="AB713" s="282"/>
    </row>
    <row r="714">
      <c r="A714" s="282"/>
      <c r="B714" s="282"/>
      <c r="C714" s="282"/>
      <c r="D714" s="282"/>
      <c r="E714" s="320"/>
      <c r="F714" s="282"/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2"/>
      <c r="W714" s="282"/>
      <c r="X714" s="282"/>
      <c r="Y714" s="282"/>
      <c r="Z714" s="282"/>
      <c r="AA714" s="282"/>
      <c r="AB714" s="282"/>
    </row>
    <row r="715">
      <c r="A715" s="282"/>
      <c r="B715" s="282"/>
      <c r="C715" s="282"/>
      <c r="D715" s="282"/>
      <c r="E715" s="320"/>
      <c r="F715" s="282"/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2"/>
      <c r="W715" s="282"/>
      <c r="X715" s="282"/>
      <c r="Y715" s="282"/>
      <c r="Z715" s="282"/>
      <c r="AA715" s="282"/>
      <c r="AB715" s="282"/>
    </row>
    <row r="716">
      <c r="A716" s="282"/>
      <c r="B716" s="282"/>
      <c r="C716" s="282"/>
      <c r="D716" s="282"/>
      <c r="E716" s="320"/>
      <c r="F716" s="282"/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2"/>
      <c r="W716" s="282"/>
      <c r="X716" s="282"/>
      <c r="Y716" s="282"/>
      <c r="Z716" s="282"/>
      <c r="AA716" s="282"/>
      <c r="AB716" s="282"/>
    </row>
    <row r="717">
      <c r="A717" s="282"/>
      <c r="B717" s="282"/>
      <c r="C717" s="282"/>
      <c r="D717" s="282"/>
      <c r="E717" s="320"/>
      <c r="F717" s="282"/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2"/>
      <c r="W717" s="282"/>
      <c r="X717" s="282"/>
      <c r="Y717" s="282"/>
      <c r="Z717" s="282"/>
      <c r="AA717" s="282"/>
      <c r="AB717" s="282"/>
    </row>
    <row r="718">
      <c r="A718" s="282"/>
      <c r="B718" s="282"/>
      <c r="C718" s="282"/>
      <c r="D718" s="282"/>
      <c r="E718" s="320"/>
      <c r="F718" s="282"/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2"/>
      <c r="W718" s="282"/>
      <c r="X718" s="282"/>
      <c r="Y718" s="282"/>
      <c r="Z718" s="282"/>
      <c r="AA718" s="282"/>
      <c r="AB718" s="282"/>
    </row>
    <row r="719">
      <c r="A719" s="282"/>
      <c r="B719" s="282"/>
      <c r="C719" s="282"/>
      <c r="D719" s="282"/>
      <c r="E719" s="320"/>
      <c r="F719" s="282"/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2"/>
      <c r="W719" s="282"/>
      <c r="X719" s="282"/>
      <c r="Y719" s="282"/>
      <c r="Z719" s="282"/>
      <c r="AA719" s="282"/>
      <c r="AB719" s="282"/>
    </row>
    <row r="720">
      <c r="A720" s="282"/>
      <c r="B720" s="282"/>
      <c r="C720" s="282"/>
      <c r="D720" s="282"/>
      <c r="E720" s="320"/>
      <c r="F720" s="282"/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2"/>
      <c r="W720" s="282"/>
      <c r="X720" s="282"/>
      <c r="Y720" s="282"/>
      <c r="Z720" s="282"/>
      <c r="AA720" s="282"/>
      <c r="AB720" s="282"/>
    </row>
    <row r="721">
      <c r="A721" s="282"/>
      <c r="B721" s="282"/>
      <c r="C721" s="282"/>
      <c r="D721" s="282"/>
      <c r="E721" s="320"/>
      <c r="F721" s="282"/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2"/>
      <c r="W721" s="282"/>
      <c r="X721" s="282"/>
      <c r="Y721" s="282"/>
      <c r="Z721" s="282"/>
      <c r="AA721" s="282"/>
      <c r="AB721" s="282"/>
    </row>
    <row r="722">
      <c r="A722" s="282"/>
      <c r="B722" s="282"/>
      <c r="C722" s="282"/>
      <c r="D722" s="282"/>
      <c r="E722" s="320"/>
      <c r="F722" s="282"/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2"/>
      <c r="W722" s="282"/>
      <c r="X722" s="282"/>
      <c r="Y722" s="282"/>
      <c r="Z722" s="282"/>
      <c r="AA722" s="282"/>
      <c r="AB722" s="282"/>
    </row>
    <row r="723">
      <c r="A723" s="282"/>
      <c r="B723" s="282"/>
      <c r="C723" s="282"/>
      <c r="D723" s="282"/>
      <c r="E723" s="320"/>
      <c r="F723" s="282"/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2"/>
      <c r="W723" s="282"/>
      <c r="X723" s="282"/>
      <c r="Y723" s="282"/>
      <c r="Z723" s="282"/>
      <c r="AA723" s="282"/>
      <c r="AB723" s="282"/>
    </row>
    <row r="724">
      <c r="A724" s="282"/>
      <c r="B724" s="282"/>
      <c r="C724" s="282"/>
      <c r="D724" s="282"/>
      <c r="E724" s="320"/>
      <c r="F724" s="282"/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2"/>
      <c r="W724" s="282"/>
      <c r="X724" s="282"/>
      <c r="Y724" s="282"/>
      <c r="Z724" s="282"/>
      <c r="AA724" s="282"/>
      <c r="AB724" s="282"/>
    </row>
    <row r="725">
      <c r="A725" s="282"/>
      <c r="B725" s="282"/>
      <c r="C725" s="282"/>
      <c r="D725" s="282"/>
      <c r="E725" s="320"/>
      <c r="F725" s="282"/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2"/>
      <c r="W725" s="282"/>
      <c r="X725" s="282"/>
      <c r="Y725" s="282"/>
      <c r="Z725" s="282"/>
      <c r="AA725" s="282"/>
      <c r="AB725" s="282"/>
    </row>
    <row r="726">
      <c r="A726" s="282"/>
      <c r="B726" s="282"/>
      <c r="C726" s="282"/>
      <c r="D726" s="282"/>
      <c r="E726" s="320"/>
      <c r="F726" s="282"/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2"/>
      <c r="W726" s="282"/>
      <c r="X726" s="282"/>
      <c r="Y726" s="282"/>
      <c r="Z726" s="282"/>
      <c r="AA726" s="282"/>
      <c r="AB726" s="282"/>
    </row>
    <row r="727">
      <c r="A727" s="282"/>
      <c r="B727" s="282"/>
      <c r="C727" s="282"/>
      <c r="D727" s="282"/>
      <c r="E727" s="320"/>
      <c r="F727" s="282"/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2"/>
      <c r="W727" s="282"/>
      <c r="X727" s="282"/>
      <c r="Y727" s="282"/>
      <c r="Z727" s="282"/>
      <c r="AA727" s="282"/>
      <c r="AB727" s="282"/>
    </row>
    <row r="728">
      <c r="A728" s="282"/>
      <c r="B728" s="282"/>
      <c r="C728" s="282"/>
      <c r="D728" s="282"/>
      <c r="E728" s="320"/>
      <c r="F728" s="282"/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2"/>
      <c r="W728" s="282"/>
      <c r="X728" s="282"/>
      <c r="Y728" s="282"/>
      <c r="Z728" s="282"/>
      <c r="AA728" s="282"/>
      <c r="AB728" s="282"/>
    </row>
    <row r="729">
      <c r="A729" s="282"/>
      <c r="B729" s="282"/>
      <c r="C729" s="282"/>
      <c r="D729" s="282"/>
      <c r="E729" s="320"/>
      <c r="F729" s="282"/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2"/>
      <c r="W729" s="282"/>
      <c r="X729" s="282"/>
      <c r="Y729" s="282"/>
      <c r="Z729" s="282"/>
      <c r="AA729" s="282"/>
      <c r="AB729" s="282"/>
    </row>
    <row r="730">
      <c r="A730" s="282"/>
      <c r="B730" s="282"/>
      <c r="C730" s="282"/>
      <c r="D730" s="282"/>
      <c r="E730" s="320"/>
      <c r="F730" s="282"/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2"/>
      <c r="W730" s="282"/>
      <c r="X730" s="282"/>
      <c r="Y730" s="282"/>
      <c r="Z730" s="282"/>
      <c r="AA730" s="282"/>
      <c r="AB730" s="282"/>
    </row>
    <row r="731">
      <c r="A731" s="282"/>
      <c r="B731" s="282"/>
      <c r="C731" s="282"/>
      <c r="D731" s="282"/>
      <c r="E731" s="320"/>
      <c r="F731" s="282"/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2"/>
      <c r="W731" s="282"/>
      <c r="X731" s="282"/>
      <c r="Y731" s="282"/>
      <c r="Z731" s="282"/>
      <c r="AA731" s="282"/>
      <c r="AB731" s="282"/>
    </row>
    <row r="732">
      <c r="A732" s="282"/>
      <c r="B732" s="282"/>
      <c r="C732" s="282"/>
      <c r="D732" s="282"/>
      <c r="E732" s="320"/>
      <c r="F732" s="282"/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2"/>
      <c r="W732" s="282"/>
      <c r="X732" s="282"/>
      <c r="Y732" s="282"/>
      <c r="Z732" s="282"/>
      <c r="AA732" s="282"/>
      <c r="AB732" s="282"/>
    </row>
    <row r="733">
      <c r="A733" s="282"/>
      <c r="B733" s="282"/>
      <c r="C733" s="282"/>
      <c r="D733" s="282"/>
      <c r="E733" s="320"/>
      <c r="F733" s="282"/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2"/>
      <c r="W733" s="282"/>
      <c r="X733" s="282"/>
      <c r="Y733" s="282"/>
      <c r="Z733" s="282"/>
      <c r="AA733" s="282"/>
      <c r="AB733" s="282"/>
    </row>
    <row r="734">
      <c r="A734" s="282"/>
      <c r="B734" s="282"/>
      <c r="C734" s="282"/>
      <c r="D734" s="282"/>
      <c r="E734" s="320"/>
      <c r="F734" s="282"/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2"/>
      <c r="W734" s="282"/>
      <c r="X734" s="282"/>
      <c r="Y734" s="282"/>
      <c r="Z734" s="282"/>
      <c r="AA734" s="282"/>
      <c r="AB734" s="282"/>
    </row>
    <row r="735">
      <c r="A735" s="282"/>
      <c r="B735" s="282"/>
      <c r="C735" s="282"/>
      <c r="D735" s="282"/>
      <c r="E735" s="320"/>
      <c r="F735" s="282"/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2"/>
      <c r="W735" s="282"/>
      <c r="X735" s="282"/>
      <c r="Y735" s="282"/>
      <c r="Z735" s="282"/>
      <c r="AA735" s="282"/>
      <c r="AB735" s="282"/>
    </row>
    <row r="736">
      <c r="A736" s="282"/>
      <c r="B736" s="282"/>
      <c r="C736" s="282"/>
      <c r="D736" s="282"/>
      <c r="E736" s="320"/>
      <c r="F736" s="282"/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2"/>
      <c r="W736" s="282"/>
      <c r="X736" s="282"/>
      <c r="Y736" s="282"/>
      <c r="Z736" s="282"/>
      <c r="AA736" s="282"/>
      <c r="AB736" s="282"/>
    </row>
    <row r="737">
      <c r="A737" s="282"/>
      <c r="B737" s="282"/>
      <c r="C737" s="282"/>
      <c r="D737" s="282"/>
      <c r="E737" s="320"/>
      <c r="F737" s="282"/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2"/>
      <c r="W737" s="282"/>
      <c r="X737" s="282"/>
      <c r="Y737" s="282"/>
      <c r="Z737" s="282"/>
      <c r="AA737" s="282"/>
      <c r="AB737" s="282"/>
    </row>
    <row r="738">
      <c r="A738" s="282"/>
      <c r="B738" s="282"/>
      <c r="C738" s="282"/>
      <c r="D738" s="282"/>
      <c r="E738" s="320"/>
      <c r="F738" s="282"/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2"/>
      <c r="W738" s="282"/>
      <c r="X738" s="282"/>
      <c r="Y738" s="282"/>
      <c r="Z738" s="282"/>
      <c r="AA738" s="282"/>
      <c r="AB738" s="282"/>
    </row>
    <row r="739">
      <c r="A739" s="282"/>
      <c r="B739" s="282"/>
      <c r="C739" s="282"/>
      <c r="D739" s="282"/>
      <c r="E739" s="320"/>
      <c r="F739" s="282"/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2"/>
      <c r="W739" s="282"/>
      <c r="X739" s="282"/>
      <c r="Y739" s="282"/>
      <c r="Z739" s="282"/>
      <c r="AA739" s="282"/>
      <c r="AB739" s="282"/>
    </row>
    <row r="740">
      <c r="A740" s="282"/>
      <c r="B740" s="282"/>
      <c r="C740" s="282"/>
      <c r="D740" s="282"/>
      <c r="E740" s="320"/>
      <c r="F740" s="282"/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2"/>
      <c r="W740" s="282"/>
      <c r="X740" s="282"/>
      <c r="Y740" s="282"/>
      <c r="Z740" s="282"/>
      <c r="AA740" s="282"/>
      <c r="AB740" s="282"/>
    </row>
    <row r="741">
      <c r="A741" s="282"/>
      <c r="B741" s="282"/>
      <c r="C741" s="282"/>
      <c r="D741" s="282"/>
      <c r="E741" s="320"/>
      <c r="F741" s="282"/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2"/>
      <c r="W741" s="282"/>
      <c r="X741" s="282"/>
      <c r="Y741" s="282"/>
      <c r="Z741" s="282"/>
      <c r="AA741" s="282"/>
      <c r="AB741" s="282"/>
    </row>
    <row r="742">
      <c r="A742" s="282"/>
      <c r="B742" s="282"/>
      <c r="C742" s="282"/>
      <c r="D742" s="282"/>
      <c r="E742" s="320"/>
      <c r="F742" s="282"/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2"/>
      <c r="W742" s="282"/>
      <c r="X742" s="282"/>
      <c r="Y742" s="282"/>
      <c r="Z742" s="282"/>
      <c r="AA742" s="282"/>
      <c r="AB742" s="282"/>
    </row>
    <row r="743">
      <c r="A743" s="282"/>
      <c r="B743" s="282"/>
      <c r="C743" s="282"/>
      <c r="D743" s="282"/>
      <c r="E743" s="320"/>
      <c r="F743" s="282"/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2"/>
      <c r="W743" s="282"/>
      <c r="X743" s="282"/>
      <c r="Y743" s="282"/>
      <c r="Z743" s="282"/>
      <c r="AA743" s="282"/>
      <c r="AB743" s="282"/>
    </row>
    <row r="744">
      <c r="A744" s="282"/>
      <c r="B744" s="282"/>
      <c r="C744" s="282"/>
      <c r="D744" s="282"/>
      <c r="E744" s="320"/>
      <c r="F744" s="282"/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2"/>
      <c r="W744" s="282"/>
      <c r="X744" s="282"/>
      <c r="Y744" s="282"/>
      <c r="Z744" s="282"/>
      <c r="AA744" s="282"/>
      <c r="AB744" s="282"/>
    </row>
    <row r="745">
      <c r="A745" s="282"/>
      <c r="B745" s="282"/>
      <c r="C745" s="282"/>
      <c r="D745" s="282"/>
      <c r="E745" s="320"/>
      <c r="F745" s="282"/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2"/>
      <c r="W745" s="282"/>
      <c r="X745" s="282"/>
      <c r="Y745" s="282"/>
      <c r="Z745" s="282"/>
      <c r="AA745" s="282"/>
      <c r="AB745" s="282"/>
    </row>
    <row r="746">
      <c r="A746" s="282"/>
      <c r="B746" s="282"/>
      <c r="C746" s="282"/>
      <c r="D746" s="282"/>
      <c r="E746" s="320"/>
      <c r="F746" s="282"/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2"/>
      <c r="W746" s="282"/>
      <c r="X746" s="282"/>
      <c r="Y746" s="282"/>
      <c r="Z746" s="282"/>
      <c r="AA746" s="282"/>
      <c r="AB746" s="282"/>
    </row>
    <row r="747">
      <c r="A747" s="282"/>
      <c r="B747" s="282"/>
      <c r="C747" s="282"/>
      <c r="D747" s="282"/>
      <c r="E747" s="320"/>
      <c r="F747" s="282"/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2"/>
      <c r="W747" s="282"/>
      <c r="X747" s="282"/>
      <c r="Y747" s="282"/>
      <c r="Z747" s="282"/>
      <c r="AA747" s="282"/>
      <c r="AB747" s="282"/>
    </row>
    <row r="748">
      <c r="A748" s="282"/>
      <c r="B748" s="282"/>
      <c r="C748" s="282"/>
      <c r="D748" s="282"/>
      <c r="E748" s="320"/>
      <c r="F748" s="282"/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2"/>
      <c r="W748" s="282"/>
      <c r="X748" s="282"/>
      <c r="Y748" s="282"/>
      <c r="Z748" s="282"/>
      <c r="AA748" s="282"/>
      <c r="AB748" s="282"/>
    </row>
    <row r="749">
      <c r="A749" s="282"/>
      <c r="B749" s="282"/>
      <c r="C749" s="282"/>
      <c r="D749" s="282"/>
      <c r="E749" s="320"/>
      <c r="F749" s="282"/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2"/>
      <c r="W749" s="282"/>
      <c r="X749" s="282"/>
      <c r="Y749" s="282"/>
      <c r="Z749" s="282"/>
      <c r="AA749" s="282"/>
      <c r="AB749" s="282"/>
    </row>
    <row r="750">
      <c r="A750" s="282"/>
      <c r="B750" s="282"/>
      <c r="C750" s="282"/>
      <c r="D750" s="282"/>
      <c r="E750" s="320"/>
      <c r="F750" s="282"/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2"/>
      <c r="W750" s="282"/>
      <c r="X750" s="282"/>
      <c r="Y750" s="282"/>
      <c r="Z750" s="282"/>
      <c r="AA750" s="282"/>
      <c r="AB750" s="282"/>
    </row>
    <row r="751">
      <c r="A751" s="282"/>
      <c r="B751" s="282"/>
      <c r="C751" s="282"/>
      <c r="D751" s="282"/>
      <c r="E751" s="320"/>
      <c r="F751" s="282"/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2"/>
      <c r="W751" s="282"/>
      <c r="X751" s="282"/>
      <c r="Y751" s="282"/>
      <c r="Z751" s="282"/>
      <c r="AA751" s="282"/>
      <c r="AB751" s="282"/>
    </row>
    <row r="752">
      <c r="A752" s="282"/>
      <c r="B752" s="282"/>
      <c r="C752" s="282"/>
      <c r="D752" s="282"/>
      <c r="E752" s="320"/>
      <c r="F752" s="282"/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2"/>
      <c r="W752" s="282"/>
      <c r="X752" s="282"/>
      <c r="Y752" s="282"/>
      <c r="Z752" s="282"/>
      <c r="AA752" s="282"/>
      <c r="AB752" s="282"/>
    </row>
    <row r="753">
      <c r="A753" s="282"/>
      <c r="B753" s="282"/>
      <c r="C753" s="282"/>
      <c r="D753" s="282"/>
      <c r="E753" s="320"/>
      <c r="F753" s="282"/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2"/>
      <c r="W753" s="282"/>
      <c r="X753" s="282"/>
      <c r="Y753" s="282"/>
      <c r="Z753" s="282"/>
      <c r="AA753" s="282"/>
      <c r="AB753" s="282"/>
    </row>
    <row r="754">
      <c r="A754" s="282"/>
      <c r="B754" s="282"/>
      <c r="C754" s="282"/>
      <c r="D754" s="282"/>
      <c r="E754" s="320"/>
      <c r="F754" s="282"/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2"/>
      <c r="W754" s="282"/>
      <c r="X754" s="282"/>
      <c r="Y754" s="282"/>
      <c r="Z754" s="282"/>
      <c r="AA754" s="282"/>
      <c r="AB754" s="282"/>
    </row>
    <row r="755">
      <c r="A755" s="282"/>
      <c r="B755" s="282"/>
      <c r="C755" s="282"/>
      <c r="D755" s="282"/>
      <c r="E755" s="320"/>
      <c r="F755" s="282"/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2"/>
      <c r="W755" s="282"/>
      <c r="X755" s="282"/>
      <c r="Y755" s="282"/>
      <c r="Z755" s="282"/>
      <c r="AA755" s="282"/>
      <c r="AB755" s="282"/>
    </row>
    <row r="756">
      <c r="A756" s="282"/>
      <c r="B756" s="282"/>
      <c r="C756" s="282"/>
      <c r="D756" s="282"/>
      <c r="E756" s="320"/>
      <c r="F756" s="282"/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2"/>
      <c r="W756" s="282"/>
      <c r="X756" s="282"/>
      <c r="Y756" s="282"/>
      <c r="Z756" s="282"/>
      <c r="AA756" s="282"/>
      <c r="AB756" s="282"/>
    </row>
    <row r="757">
      <c r="A757" s="282"/>
      <c r="B757" s="282"/>
      <c r="C757" s="282"/>
      <c r="D757" s="282"/>
      <c r="E757" s="320"/>
      <c r="F757" s="282"/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2"/>
      <c r="W757" s="282"/>
      <c r="X757" s="282"/>
      <c r="Y757" s="282"/>
      <c r="Z757" s="282"/>
      <c r="AA757" s="282"/>
      <c r="AB757" s="282"/>
    </row>
    <row r="758">
      <c r="A758" s="282"/>
      <c r="B758" s="282"/>
      <c r="C758" s="282"/>
      <c r="D758" s="282"/>
      <c r="E758" s="320"/>
      <c r="F758" s="282"/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2"/>
      <c r="W758" s="282"/>
      <c r="X758" s="282"/>
      <c r="Y758" s="282"/>
      <c r="Z758" s="282"/>
      <c r="AA758" s="282"/>
      <c r="AB758" s="282"/>
    </row>
    <row r="759">
      <c r="A759" s="282"/>
      <c r="B759" s="282"/>
      <c r="C759" s="282"/>
      <c r="D759" s="282"/>
      <c r="E759" s="320"/>
      <c r="F759" s="282"/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2"/>
      <c r="W759" s="282"/>
      <c r="X759" s="282"/>
      <c r="Y759" s="282"/>
      <c r="Z759" s="282"/>
      <c r="AA759" s="282"/>
      <c r="AB759" s="282"/>
    </row>
    <row r="760">
      <c r="A760" s="282"/>
      <c r="B760" s="282"/>
      <c r="C760" s="282"/>
      <c r="D760" s="282"/>
      <c r="E760" s="320"/>
      <c r="F760" s="282"/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2"/>
      <c r="W760" s="282"/>
      <c r="X760" s="282"/>
      <c r="Y760" s="282"/>
      <c r="Z760" s="282"/>
      <c r="AA760" s="282"/>
      <c r="AB760" s="282"/>
    </row>
    <row r="761">
      <c r="A761" s="282"/>
      <c r="B761" s="282"/>
      <c r="C761" s="282"/>
      <c r="D761" s="282"/>
      <c r="E761" s="320"/>
      <c r="F761" s="282"/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2"/>
      <c r="W761" s="282"/>
      <c r="X761" s="282"/>
      <c r="Y761" s="282"/>
      <c r="Z761" s="282"/>
      <c r="AA761" s="282"/>
      <c r="AB761" s="282"/>
    </row>
    <row r="762">
      <c r="A762" s="282"/>
      <c r="B762" s="282"/>
      <c r="C762" s="282"/>
      <c r="D762" s="282"/>
      <c r="E762" s="320"/>
      <c r="F762" s="282"/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2"/>
      <c r="W762" s="282"/>
      <c r="X762" s="282"/>
      <c r="Y762" s="282"/>
      <c r="Z762" s="282"/>
      <c r="AA762" s="282"/>
      <c r="AB762" s="282"/>
    </row>
    <row r="763">
      <c r="A763" s="282"/>
      <c r="B763" s="282"/>
      <c r="C763" s="282"/>
      <c r="D763" s="282"/>
      <c r="E763" s="320"/>
      <c r="F763" s="282"/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2"/>
      <c r="W763" s="282"/>
      <c r="X763" s="282"/>
      <c r="Y763" s="282"/>
      <c r="Z763" s="282"/>
      <c r="AA763" s="282"/>
      <c r="AB763" s="282"/>
    </row>
    <row r="764">
      <c r="A764" s="282"/>
      <c r="B764" s="282"/>
      <c r="C764" s="282"/>
      <c r="D764" s="282"/>
      <c r="E764" s="320"/>
      <c r="F764" s="282"/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2"/>
      <c r="W764" s="282"/>
      <c r="X764" s="282"/>
      <c r="Y764" s="282"/>
      <c r="Z764" s="282"/>
      <c r="AA764" s="282"/>
      <c r="AB764" s="282"/>
    </row>
    <row r="765">
      <c r="A765" s="282"/>
      <c r="B765" s="282"/>
      <c r="C765" s="282"/>
      <c r="D765" s="282"/>
      <c r="E765" s="320"/>
      <c r="F765" s="282"/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2"/>
      <c r="W765" s="282"/>
      <c r="X765" s="282"/>
      <c r="Y765" s="282"/>
      <c r="Z765" s="282"/>
      <c r="AA765" s="282"/>
      <c r="AB765" s="282"/>
    </row>
    <row r="766">
      <c r="A766" s="282"/>
      <c r="B766" s="282"/>
      <c r="C766" s="282"/>
      <c r="D766" s="282"/>
      <c r="E766" s="320"/>
      <c r="F766" s="282"/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2"/>
      <c r="W766" s="282"/>
      <c r="X766" s="282"/>
      <c r="Y766" s="282"/>
      <c r="Z766" s="282"/>
      <c r="AA766" s="282"/>
      <c r="AB766" s="282"/>
    </row>
    <row r="767">
      <c r="A767" s="282"/>
      <c r="B767" s="282"/>
      <c r="C767" s="282"/>
      <c r="D767" s="282"/>
      <c r="E767" s="320"/>
      <c r="F767" s="282"/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2"/>
      <c r="W767" s="282"/>
      <c r="X767" s="282"/>
      <c r="Y767" s="282"/>
      <c r="Z767" s="282"/>
      <c r="AA767" s="282"/>
      <c r="AB767" s="282"/>
    </row>
    <row r="768">
      <c r="A768" s="282"/>
      <c r="B768" s="282"/>
      <c r="C768" s="282"/>
      <c r="D768" s="282"/>
      <c r="E768" s="320"/>
      <c r="F768" s="282"/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2"/>
      <c r="W768" s="282"/>
      <c r="X768" s="282"/>
      <c r="Y768" s="282"/>
      <c r="Z768" s="282"/>
      <c r="AA768" s="282"/>
      <c r="AB768" s="282"/>
    </row>
    <row r="769">
      <c r="A769" s="282"/>
      <c r="B769" s="282"/>
      <c r="C769" s="282"/>
      <c r="D769" s="282"/>
      <c r="E769" s="320"/>
      <c r="F769" s="282"/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2"/>
      <c r="W769" s="282"/>
      <c r="X769" s="282"/>
      <c r="Y769" s="282"/>
      <c r="Z769" s="282"/>
      <c r="AA769" s="282"/>
      <c r="AB769" s="282"/>
    </row>
    <row r="770">
      <c r="A770" s="282"/>
      <c r="B770" s="282"/>
      <c r="C770" s="282"/>
      <c r="D770" s="282"/>
      <c r="E770" s="320"/>
      <c r="F770" s="282"/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2"/>
      <c r="W770" s="282"/>
      <c r="X770" s="282"/>
      <c r="Y770" s="282"/>
      <c r="Z770" s="282"/>
      <c r="AA770" s="282"/>
      <c r="AB770" s="282"/>
    </row>
    <row r="771">
      <c r="A771" s="282"/>
      <c r="B771" s="282"/>
      <c r="C771" s="282"/>
      <c r="D771" s="282"/>
      <c r="E771" s="320"/>
      <c r="F771" s="282"/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2"/>
      <c r="W771" s="282"/>
      <c r="X771" s="282"/>
      <c r="Y771" s="282"/>
      <c r="Z771" s="282"/>
      <c r="AA771" s="282"/>
      <c r="AB771" s="282"/>
    </row>
    <row r="772">
      <c r="A772" s="282"/>
      <c r="B772" s="282"/>
      <c r="C772" s="282"/>
      <c r="D772" s="282"/>
      <c r="E772" s="320"/>
      <c r="F772" s="282"/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2"/>
      <c r="W772" s="282"/>
      <c r="X772" s="282"/>
      <c r="Y772" s="282"/>
      <c r="Z772" s="282"/>
      <c r="AA772" s="282"/>
      <c r="AB772" s="282"/>
    </row>
    <row r="773">
      <c r="A773" s="282"/>
      <c r="B773" s="282"/>
      <c r="C773" s="282"/>
      <c r="D773" s="282"/>
      <c r="E773" s="320"/>
      <c r="F773" s="282"/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2"/>
      <c r="W773" s="282"/>
      <c r="X773" s="282"/>
      <c r="Y773" s="282"/>
      <c r="Z773" s="282"/>
      <c r="AA773" s="282"/>
      <c r="AB773" s="282"/>
    </row>
    <row r="774">
      <c r="A774" s="282"/>
      <c r="B774" s="282"/>
      <c r="C774" s="282"/>
      <c r="D774" s="282"/>
      <c r="E774" s="320"/>
      <c r="F774" s="282"/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2"/>
      <c r="W774" s="282"/>
      <c r="X774" s="282"/>
      <c r="Y774" s="282"/>
      <c r="Z774" s="282"/>
      <c r="AA774" s="282"/>
      <c r="AB774" s="282"/>
    </row>
    <row r="775">
      <c r="A775" s="282"/>
      <c r="B775" s="282"/>
      <c r="C775" s="282"/>
      <c r="D775" s="282"/>
      <c r="E775" s="320"/>
      <c r="F775" s="282"/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2"/>
      <c r="W775" s="282"/>
      <c r="X775" s="282"/>
      <c r="Y775" s="282"/>
      <c r="Z775" s="282"/>
      <c r="AA775" s="282"/>
      <c r="AB775" s="282"/>
    </row>
    <row r="776">
      <c r="A776" s="282"/>
      <c r="B776" s="282"/>
      <c r="C776" s="282"/>
      <c r="D776" s="282"/>
      <c r="E776" s="320"/>
      <c r="F776" s="282"/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2"/>
      <c r="W776" s="282"/>
      <c r="X776" s="282"/>
      <c r="Y776" s="282"/>
      <c r="Z776" s="282"/>
      <c r="AA776" s="282"/>
      <c r="AB776" s="282"/>
    </row>
    <row r="777">
      <c r="A777" s="282"/>
      <c r="B777" s="282"/>
      <c r="C777" s="282"/>
      <c r="D777" s="282"/>
      <c r="E777" s="320"/>
      <c r="F777" s="282"/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2"/>
      <c r="W777" s="282"/>
      <c r="X777" s="282"/>
      <c r="Y777" s="282"/>
      <c r="Z777" s="282"/>
      <c r="AA777" s="282"/>
      <c r="AB777" s="282"/>
    </row>
    <row r="778">
      <c r="A778" s="282"/>
      <c r="B778" s="282"/>
      <c r="C778" s="282"/>
      <c r="D778" s="282"/>
      <c r="E778" s="320"/>
      <c r="F778" s="282"/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2"/>
      <c r="W778" s="282"/>
      <c r="X778" s="282"/>
      <c r="Y778" s="282"/>
      <c r="Z778" s="282"/>
      <c r="AA778" s="282"/>
      <c r="AB778" s="282"/>
    </row>
    <row r="779">
      <c r="A779" s="282"/>
      <c r="B779" s="282"/>
      <c r="C779" s="282"/>
      <c r="D779" s="282"/>
      <c r="E779" s="320"/>
      <c r="F779" s="282"/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2"/>
      <c r="W779" s="282"/>
      <c r="X779" s="282"/>
      <c r="Y779" s="282"/>
      <c r="Z779" s="282"/>
      <c r="AA779" s="282"/>
      <c r="AB779" s="282"/>
    </row>
    <row r="780">
      <c r="A780" s="282"/>
      <c r="B780" s="282"/>
      <c r="C780" s="282"/>
      <c r="D780" s="282"/>
      <c r="E780" s="320"/>
      <c r="F780" s="282"/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2"/>
      <c r="W780" s="282"/>
      <c r="X780" s="282"/>
      <c r="Y780" s="282"/>
      <c r="Z780" s="282"/>
      <c r="AA780" s="282"/>
      <c r="AB780" s="282"/>
    </row>
    <row r="781">
      <c r="A781" s="282"/>
      <c r="B781" s="282"/>
      <c r="C781" s="282"/>
      <c r="D781" s="282"/>
      <c r="E781" s="320"/>
      <c r="F781" s="282"/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2"/>
      <c r="W781" s="282"/>
      <c r="X781" s="282"/>
      <c r="Y781" s="282"/>
      <c r="Z781" s="282"/>
      <c r="AA781" s="282"/>
      <c r="AB781" s="282"/>
    </row>
    <row r="782">
      <c r="A782" s="282"/>
      <c r="B782" s="282"/>
      <c r="C782" s="282"/>
      <c r="D782" s="282"/>
      <c r="E782" s="320"/>
      <c r="F782" s="282"/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2"/>
      <c r="W782" s="282"/>
      <c r="X782" s="282"/>
      <c r="Y782" s="282"/>
      <c r="Z782" s="282"/>
      <c r="AA782" s="282"/>
      <c r="AB782" s="282"/>
    </row>
    <row r="783">
      <c r="A783" s="282"/>
      <c r="B783" s="282"/>
      <c r="C783" s="282"/>
      <c r="D783" s="282"/>
      <c r="E783" s="320"/>
      <c r="F783" s="282"/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2"/>
      <c r="W783" s="282"/>
      <c r="X783" s="282"/>
      <c r="Y783" s="282"/>
      <c r="Z783" s="282"/>
      <c r="AA783" s="282"/>
      <c r="AB783" s="282"/>
    </row>
    <row r="784">
      <c r="A784" s="282"/>
      <c r="B784" s="282"/>
      <c r="C784" s="282"/>
      <c r="D784" s="282"/>
      <c r="E784" s="320"/>
      <c r="F784" s="282"/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2"/>
      <c r="W784" s="282"/>
      <c r="X784" s="282"/>
      <c r="Y784" s="282"/>
      <c r="Z784" s="282"/>
      <c r="AA784" s="282"/>
      <c r="AB784" s="282"/>
    </row>
    <row r="785">
      <c r="A785" s="282"/>
      <c r="B785" s="282"/>
      <c r="C785" s="282"/>
      <c r="D785" s="282"/>
      <c r="E785" s="320"/>
      <c r="F785" s="282"/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2"/>
      <c r="W785" s="282"/>
      <c r="X785" s="282"/>
      <c r="Y785" s="282"/>
      <c r="Z785" s="282"/>
      <c r="AA785" s="282"/>
      <c r="AB785" s="282"/>
    </row>
    <row r="786">
      <c r="A786" s="282"/>
      <c r="B786" s="282"/>
      <c r="C786" s="282"/>
      <c r="D786" s="282"/>
      <c r="E786" s="320"/>
      <c r="F786" s="282"/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2"/>
      <c r="W786" s="282"/>
      <c r="X786" s="282"/>
      <c r="Y786" s="282"/>
      <c r="Z786" s="282"/>
      <c r="AA786" s="282"/>
      <c r="AB786" s="282"/>
    </row>
    <row r="787">
      <c r="A787" s="282"/>
      <c r="B787" s="282"/>
      <c r="C787" s="282"/>
      <c r="D787" s="282"/>
      <c r="E787" s="320"/>
      <c r="F787" s="282"/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2"/>
      <c r="W787" s="282"/>
      <c r="X787" s="282"/>
      <c r="Y787" s="282"/>
      <c r="Z787" s="282"/>
      <c r="AA787" s="282"/>
      <c r="AB787" s="282"/>
    </row>
    <row r="788">
      <c r="A788" s="282"/>
      <c r="B788" s="282"/>
      <c r="C788" s="282"/>
      <c r="D788" s="282"/>
      <c r="E788" s="320"/>
      <c r="F788" s="282"/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2"/>
      <c r="W788" s="282"/>
      <c r="X788" s="282"/>
      <c r="Y788" s="282"/>
      <c r="Z788" s="282"/>
      <c r="AA788" s="282"/>
      <c r="AB788" s="282"/>
    </row>
    <row r="789">
      <c r="A789" s="282"/>
      <c r="B789" s="282"/>
      <c r="C789" s="282"/>
      <c r="D789" s="282"/>
      <c r="E789" s="320"/>
      <c r="F789" s="282"/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2"/>
      <c r="W789" s="282"/>
      <c r="X789" s="282"/>
      <c r="Y789" s="282"/>
      <c r="Z789" s="282"/>
      <c r="AA789" s="282"/>
      <c r="AB789" s="282"/>
    </row>
    <row r="790">
      <c r="A790" s="282"/>
      <c r="B790" s="282"/>
      <c r="C790" s="282"/>
      <c r="D790" s="282"/>
      <c r="E790" s="320"/>
      <c r="F790" s="282"/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2"/>
      <c r="W790" s="282"/>
      <c r="X790" s="282"/>
      <c r="Y790" s="282"/>
      <c r="Z790" s="282"/>
      <c r="AA790" s="282"/>
      <c r="AB790" s="282"/>
    </row>
    <row r="791">
      <c r="A791" s="282"/>
      <c r="B791" s="282"/>
      <c r="C791" s="282"/>
      <c r="D791" s="282"/>
      <c r="E791" s="320"/>
      <c r="F791" s="282"/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2"/>
      <c r="W791" s="282"/>
      <c r="X791" s="282"/>
      <c r="Y791" s="282"/>
      <c r="Z791" s="282"/>
      <c r="AA791" s="282"/>
      <c r="AB791" s="282"/>
    </row>
    <row r="792">
      <c r="A792" s="282"/>
      <c r="B792" s="282"/>
      <c r="C792" s="282"/>
      <c r="D792" s="282"/>
      <c r="E792" s="320"/>
      <c r="F792" s="282"/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2"/>
      <c r="W792" s="282"/>
      <c r="X792" s="282"/>
      <c r="Y792" s="282"/>
      <c r="Z792" s="282"/>
      <c r="AA792" s="282"/>
      <c r="AB792" s="282"/>
    </row>
    <row r="793">
      <c r="A793" s="282"/>
      <c r="B793" s="282"/>
      <c r="C793" s="282"/>
      <c r="D793" s="282"/>
      <c r="E793" s="320"/>
      <c r="F793" s="282"/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2"/>
      <c r="W793" s="282"/>
      <c r="X793" s="282"/>
      <c r="Y793" s="282"/>
      <c r="Z793" s="282"/>
      <c r="AA793" s="282"/>
      <c r="AB793" s="282"/>
    </row>
    <row r="794">
      <c r="A794" s="282"/>
      <c r="B794" s="282"/>
      <c r="C794" s="282"/>
      <c r="D794" s="282"/>
      <c r="E794" s="320"/>
      <c r="F794" s="282"/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2"/>
      <c r="W794" s="282"/>
      <c r="X794" s="282"/>
      <c r="Y794" s="282"/>
      <c r="Z794" s="282"/>
      <c r="AA794" s="282"/>
      <c r="AB794" s="282"/>
    </row>
    <row r="795">
      <c r="A795" s="282"/>
      <c r="B795" s="282"/>
      <c r="C795" s="282"/>
      <c r="D795" s="282"/>
      <c r="E795" s="320"/>
      <c r="F795" s="282"/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2"/>
      <c r="W795" s="282"/>
      <c r="X795" s="282"/>
      <c r="Y795" s="282"/>
      <c r="Z795" s="282"/>
      <c r="AA795" s="282"/>
      <c r="AB795" s="282"/>
    </row>
    <row r="796">
      <c r="A796" s="282"/>
      <c r="B796" s="282"/>
      <c r="C796" s="282"/>
      <c r="D796" s="282"/>
      <c r="E796" s="320"/>
      <c r="F796" s="282"/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2"/>
      <c r="W796" s="282"/>
      <c r="X796" s="282"/>
      <c r="Y796" s="282"/>
      <c r="Z796" s="282"/>
      <c r="AA796" s="282"/>
      <c r="AB796" s="282"/>
    </row>
    <row r="797">
      <c r="A797" s="282"/>
      <c r="B797" s="282"/>
      <c r="C797" s="282"/>
      <c r="D797" s="282"/>
      <c r="E797" s="320"/>
      <c r="F797" s="282"/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2"/>
      <c r="W797" s="282"/>
      <c r="X797" s="282"/>
      <c r="Y797" s="282"/>
      <c r="Z797" s="282"/>
      <c r="AA797" s="282"/>
      <c r="AB797" s="282"/>
    </row>
    <row r="798">
      <c r="A798" s="282"/>
      <c r="B798" s="282"/>
      <c r="C798" s="282"/>
      <c r="D798" s="282"/>
      <c r="E798" s="320"/>
      <c r="F798" s="282"/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2"/>
      <c r="W798" s="282"/>
      <c r="X798" s="282"/>
      <c r="Y798" s="282"/>
      <c r="Z798" s="282"/>
      <c r="AA798" s="282"/>
      <c r="AB798" s="282"/>
    </row>
    <row r="799">
      <c r="A799" s="282"/>
      <c r="B799" s="282"/>
      <c r="C799" s="282"/>
      <c r="D799" s="282"/>
      <c r="E799" s="320"/>
      <c r="F799" s="282"/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2"/>
      <c r="W799" s="282"/>
      <c r="X799" s="282"/>
      <c r="Y799" s="282"/>
      <c r="Z799" s="282"/>
      <c r="AA799" s="282"/>
      <c r="AB799" s="282"/>
    </row>
    <row r="800">
      <c r="A800" s="282"/>
      <c r="B800" s="282"/>
      <c r="C800" s="282"/>
      <c r="D800" s="282"/>
      <c r="E800" s="320"/>
      <c r="F800" s="282"/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2"/>
      <c r="W800" s="282"/>
      <c r="X800" s="282"/>
      <c r="Y800" s="282"/>
      <c r="Z800" s="282"/>
      <c r="AA800" s="282"/>
      <c r="AB800" s="282"/>
    </row>
    <row r="801">
      <c r="A801" s="282"/>
      <c r="B801" s="282"/>
      <c r="C801" s="282"/>
      <c r="D801" s="282"/>
      <c r="E801" s="320"/>
      <c r="F801" s="282"/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2"/>
      <c r="W801" s="282"/>
      <c r="X801" s="282"/>
      <c r="Y801" s="282"/>
      <c r="Z801" s="282"/>
      <c r="AA801" s="282"/>
      <c r="AB801" s="282"/>
    </row>
    <row r="802">
      <c r="A802" s="282"/>
      <c r="B802" s="282"/>
      <c r="C802" s="282"/>
      <c r="D802" s="282"/>
      <c r="E802" s="320"/>
      <c r="F802" s="282"/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2"/>
      <c r="W802" s="282"/>
      <c r="X802" s="282"/>
      <c r="Y802" s="282"/>
      <c r="Z802" s="282"/>
      <c r="AA802" s="282"/>
      <c r="AB802" s="282"/>
    </row>
    <row r="803">
      <c r="A803" s="282"/>
      <c r="B803" s="282"/>
      <c r="C803" s="282"/>
      <c r="D803" s="282"/>
      <c r="E803" s="320"/>
      <c r="F803" s="282"/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2"/>
      <c r="W803" s="282"/>
      <c r="X803" s="282"/>
      <c r="Y803" s="282"/>
      <c r="Z803" s="282"/>
      <c r="AA803" s="282"/>
      <c r="AB803" s="282"/>
    </row>
    <row r="804">
      <c r="A804" s="282"/>
      <c r="B804" s="282"/>
      <c r="C804" s="282"/>
      <c r="D804" s="282"/>
      <c r="E804" s="320"/>
      <c r="F804" s="282"/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2"/>
      <c r="W804" s="282"/>
      <c r="X804" s="282"/>
      <c r="Y804" s="282"/>
      <c r="Z804" s="282"/>
      <c r="AA804" s="282"/>
      <c r="AB804" s="282"/>
    </row>
    <row r="805">
      <c r="A805" s="282"/>
      <c r="B805" s="282"/>
      <c r="C805" s="282"/>
      <c r="D805" s="282"/>
      <c r="E805" s="320"/>
      <c r="F805" s="282"/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2"/>
      <c r="W805" s="282"/>
      <c r="X805" s="282"/>
      <c r="Y805" s="282"/>
      <c r="Z805" s="282"/>
      <c r="AA805" s="282"/>
      <c r="AB805" s="282"/>
    </row>
    <row r="806">
      <c r="A806" s="282"/>
      <c r="B806" s="282"/>
      <c r="C806" s="282"/>
      <c r="D806" s="282"/>
      <c r="E806" s="320"/>
      <c r="F806" s="282"/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2"/>
      <c r="W806" s="282"/>
      <c r="X806" s="282"/>
      <c r="Y806" s="282"/>
      <c r="Z806" s="282"/>
      <c r="AA806" s="282"/>
      <c r="AB806" s="282"/>
    </row>
    <row r="807">
      <c r="A807" s="282"/>
      <c r="B807" s="282"/>
      <c r="C807" s="282"/>
      <c r="D807" s="282"/>
      <c r="E807" s="320"/>
      <c r="F807" s="282"/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2"/>
      <c r="W807" s="282"/>
      <c r="X807" s="282"/>
      <c r="Y807" s="282"/>
      <c r="Z807" s="282"/>
      <c r="AA807" s="282"/>
      <c r="AB807" s="282"/>
    </row>
    <row r="808">
      <c r="A808" s="282"/>
      <c r="B808" s="282"/>
      <c r="C808" s="282"/>
      <c r="D808" s="282"/>
      <c r="E808" s="320"/>
      <c r="F808" s="282"/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2"/>
      <c r="W808" s="282"/>
      <c r="X808" s="282"/>
      <c r="Y808" s="282"/>
      <c r="Z808" s="282"/>
      <c r="AA808" s="282"/>
      <c r="AB808" s="282"/>
    </row>
    <row r="809">
      <c r="A809" s="282"/>
      <c r="B809" s="282"/>
      <c r="C809" s="282"/>
      <c r="D809" s="282"/>
      <c r="E809" s="320"/>
      <c r="F809" s="282"/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2"/>
      <c r="W809" s="282"/>
      <c r="X809" s="282"/>
      <c r="Y809" s="282"/>
      <c r="Z809" s="282"/>
      <c r="AA809" s="282"/>
      <c r="AB809" s="282"/>
    </row>
    <row r="810">
      <c r="A810" s="282"/>
      <c r="B810" s="282"/>
      <c r="C810" s="282"/>
      <c r="D810" s="282"/>
      <c r="E810" s="320"/>
      <c r="F810" s="282"/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2"/>
      <c r="W810" s="282"/>
      <c r="X810" s="282"/>
      <c r="Y810" s="282"/>
      <c r="Z810" s="282"/>
      <c r="AA810" s="282"/>
      <c r="AB810" s="282"/>
    </row>
    <row r="811">
      <c r="A811" s="282"/>
      <c r="B811" s="282"/>
      <c r="C811" s="282"/>
      <c r="D811" s="282"/>
      <c r="E811" s="320"/>
      <c r="F811" s="282"/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2"/>
      <c r="W811" s="282"/>
      <c r="X811" s="282"/>
      <c r="Y811" s="282"/>
      <c r="Z811" s="282"/>
      <c r="AA811" s="282"/>
      <c r="AB811" s="282"/>
    </row>
    <row r="812">
      <c r="A812" s="282"/>
      <c r="B812" s="282"/>
      <c r="C812" s="282"/>
      <c r="D812" s="282"/>
      <c r="E812" s="320"/>
      <c r="F812" s="282"/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2"/>
      <c r="W812" s="282"/>
      <c r="X812" s="282"/>
      <c r="Y812" s="282"/>
      <c r="Z812" s="282"/>
      <c r="AA812" s="282"/>
      <c r="AB812" s="282"/>
    </row>
    <row r="813">
      <c r="A813" s="282"/>
      <c r="B813" s="282"/>
      <c r="C813" s="282"/>
      <c r="D813" s="282"/>
      <c r="E813" s="320"/>
      <c r="F813" s="282"/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2"/>
      <c r="W813" s="282"/>
      <c r="X813" s="282"/>
      <c r="Y813" s="282"/>
      <c r="Z813" s="282"/>
      <c r="AA813" s="282"/>
      <c r="AB813" s="282"/>
    </row>
    <row r="814">
      <c r="A814" s="282"/>
      <c r="B814" s="282"/>
      <c r="C814" s="282"/>
      <c r="D814" s="282"/>
      <c r="E814" s="320"/>
      <c r="F814" s="282"/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2"/>
      <c r="W814" s="282"/>
      <c r="X814" s="282"/>
      <c r="Y814" s="282"/>
      <c r="Z814" s="282"/>
      <c r="AA814" s="282"/>
      <c r="AB814" s="282"/>
    </row>
    <row r="815">
      <c r="A815" s="282"/>
      <c r="B815" s="282"/>
      <c r="C815" s="282"/>
      <c r="D815" s="282"/>
      <c r="E815" s="320"/>
      <c r="F815" s="282"/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2"/>
      <c r="W815" s="282"/>
      <c r="X815" s="282"/>
      <c r="Y815" s="282"/>
      <c r="Z815" s="282"/>
      <c r="AA815" s="282"/>
      <c r="AB815" s="282"/>
    </row>
    <row r="816">
      <c r="A816" s="282"/>
      <c r="B816" s="282"/>
      <c r="C816" s="282"/>
      <c r="D816" s="282"/>
      <c r="E816" s="320"/>
      <c r="F816" s="282"/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2"/>
      <c r="W816" s="282"/>
      <c r="X816" s="282"/>
      <c r="Y816" s="282"/>
      <c r="Z816" s="282"/>
      <c r="AA816" s="282"/>
      <c r="AB816" s="282"/>
    </row>
    <row r="817">
      <c r="A817" s="282"/>
      <c r="B817" s="282"/>
      <c r="C817" s="282"/>
      <c r="D817" s="282"/>
      <c r="E817" s="320"/>
      <c r="F817" s="282"/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2"/>
      <c r="W817" s="282"/>
      <c r="X817" s="282"/>
      <c r="Y817" s="282"/>
      <c r="Z817" s="282"/>
      <c r="AA817" s="282"/>
      <c r="AB817" s="282"/>
    </row>
    <row r="818">
      <c r="A818" s="282"/>
      <c r="B818" s="282"/>
      <c r="C818" s="282"/>
      <c r="D818" s="282"/>
      <c r="E818" s="320"/>
      <c r="F818" s="282"/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2"/>
      <c r="W818" s="282"/>
      <c r="X818" s="282"/>
      <c r="Y818" s="282"/>
      <c r="Z818" s="282"/>
      <c r="AA818" s="282"/>
      <c r="AB818" s="282"/>
    </row>
    <row r="819">
      <c r="A819" s="282"/>
      <c r="B819" s="282"/>
      <c r="C819" s="282"/>
      <c r="D819" s="282"/>
      <c r="E819" s="320"/>
      <c r="F819" s="282"/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2"/>
      <c r="W819" s="282"/>
      <c r="X819" s="282"/>
      <c r="Y819" s="282"/>
      <c r="Z819" s="282"/>
      <c r="AA819" s="282"/>
      <c r="AB819" s="282"/>
    </row>
    <row r="820">
      <c r="A820" s="282"/>
      <c r="B820" s="282"/>
      <c r="C820" s="282"/>
      <c r="D820" s="282"/>
      <c r="E820" s="320"/>
      <c r="F820" s="282"/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2"/>
      <c r="W820" s="282"/>
      <c r="X820" s="282"/>
      <c r="Y820" s="282"/>
      <c r="Z820" s="282"/>
      <c r="AA820" s="282"/>
      <c r="AB820" s="282"/>
    </row>
    <row r="821">
      <c r="A821" s="282"/>
      <c r="B821" s="282"/>
      <c r="C821" s="282"/>
      <c r="D821" s="282"/>
      <c r="E821" s="320"/>
      <c r="F821" s="282"/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2"/>
      <c r="W821" s="282"/>
      <c r="X821" s="282"/>
      <c r="Y821" s="282"/>
      <c r="Z821" s="282"/>
      <c r="AA821" s="282"/>
      <c r="AB821" s="282"/>
    </row>
    <row r="822">
      <c r="A822" s="282"/>
      <c r="B822" s="282"/>
      <c r="C822" s="282"/>
      <c r="D822" s="282"/>
      <c r="E822" s="320"/>
      <c r="F822" s="282"/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2"/>
      <c r="W822" s="282"/>
      <c r="X822" s="282"/>
      <c r="Y822" s="282"/>
      <c r="Z822" s="282"/>
      <c r="AA822" s="282"/>
      <c r="AB822" s="282"/>
    </row>
    <row r="823">
      <c r="A823" s="282"/>
      <c r="B823" s="282"/>
      <c r="C823" s="282"/>
      <c r="D823" s="282"/>
      <c r="E823" s="320"/>
      <c r="F823" s="282"/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2"/>
      <c r="W823" s="282"/>
      <c r="X823" s="282"/>
      <c r="Y823" s="282"/>
      <c r="Z823" s="282"/>
      <c r="AA823" s="282"/>
      <c r="AB823" s="282"/>
    </row>
    <row r="824">
      <c r="A824" s="282"/>
      <c r="B824" s="282"/>
      <c r="C824" s="282"/>
      <c r="D824" s="282"/>
      <c r="E824" s="320"/>
      <c r="F824" s="282"/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2"/>
      <c r="W824" s="282"/>
      <c r="X824" s="282"/>
      <c r="Y824" s="282"/>
      <c r="Z824" s="282"/>
      <c r="AA824" s="282"/>
      <c r="AB824" s="282"/>
    </row>
    <row r="825">
      <c r="A825" s="282"/>
      <c r="B825" s="282"/>
      <c r="C825" s="282"/>
      <c r="D825" s="282"/>
      <c r="E825" s="320"/>
      <c r="F825" s="282"/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2"/>
      <c r="W825" s="282"/>
      <c r="X825" s="282"/>
      <c r="Y825" s="282"/>
      <c r="Z825" s="282"/>
      <c r="AA825" s="282"/>
      <c r="AB825" s="282"/>
    </row>
    <row r="826">
      <c r="A826" s="282"/>
      <c r="B826" s="282"/>
      <c r="C826" s="282"/>
      <c r="D826" s="282"/>
      <c r="E826" s="320"/>
      <c r="F826" s="282"/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2"/>
      <c r="W826" s="282"/>
      <c r="X826" s="282"/>
      <c r="Y826" s="282"/>
      <c r="Z826" s="282"/>
      <c r="AA826" s="282"/>
      <c r="AB826" s="282"/>
    </row>
    <row r="827">
      <c r="A827" s="282"/>
      <c r="B827" s="282"/>
      <c r="C827" s="282"/>
      <c r="D827" s="282"/>
      <c r="E827" s="320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  <c r="Z827" s="282"/>
      <c r="AA827" s="282"/>
      <c r="AB827" s="282"/>
    </row>
    <row r="828">
      <c r="A828" s="282"/>
      <c r="B828" s="282"/>
      <c r="C828" s="282"/>
      <c r="D828" s="282"/>
      <c r="E828" s="320"/>
      <c r="F828" s="282"/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2"/>
      <c r="W828" s="282"/>
      <c r="X828" s="282"/>
      <c r="Y828" s="282"/>
      <c r="Z828" s="282"/>
      <c r="AA828" s="282"/>
      <c r="AB828" s="282"/>
    </row>
    <row r="829">
      <c r="A829" s="282"/>
      <c r="B829" s="282"/>
      <c r="C829" s="282"/>
      <c r="D829" s="282"/>
      <c r="E829" s="320"/>
      <c r="F829" s="282"/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2"/>
      <c r="W829" s="282"/>
      <c r="X829" s="282"/>
      <c r="Y829" s="282"/>
      <c r="Z829" s="282"/>
      <c r="AA829" s="282"/>
      <c r="AB829" s="282"/>
    </row>
    <row r="830">
      <c r="A830" s="282"/>
      <c r="B830" s="282"/>
      <c r="C830" s="282"/>
      <c r="D830" s="282"/>
      <c r="E830" s="320"/>
      <c r="F830" s="282"/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2"/>
      <c r="W830" s="282"/>
      <c r="X830" s="282"/>
      <c r="Y830" s="282"/>
      <c r="Z830" s="282"/>
      <c r="AA830" s="282"/>
      <c r="AB830" s="282"/>
    </row>
    <row r="831">
      <c r="A831" s="282"/>
      <c r="B831" s="282"/>
      <c r="C831" s="282"/>
      <c r="D831" s="282"/>
      <c r="E831" s="320"/>
      <c r="F831" s="282"/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2"/>
      <c r="W831" s="282"/>
      <c r="X831" s="282"/>
      <c r="Y831" s="282"/>
      <c r="Z831" s="282"/>
      <c r="AA831" s="282"/>
      <c r="AB831" s="282"/>
    </row>
    <row r="832">
      <c r="A832" s="282"/>
      <c r="B832" s="282"/>
      <c r="C832" s="282"/>
      <c r="D832" s="282"/>
      <c r="E832" s="320"/>
      <c r="F832" s="282"/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2"/>
      <c r="W832" s="282"/>
      <c r="X832" s="282"/>
      <c r="Y832" s="282"/>
      <c r="Z832" s="282"/>
      <c r="AA832" s="282"/>
      <c r="AB832" s="282"/>
    </row>
    <row r="833">
      <c r="A833" s="282"/>
      <c r="B833" s="282"/>
      <c r="C833" s="282"/>
      <c r="D833" s="282"/>
      <c r="E833" s="320"/>
      <c r="F833" s="282"/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2"/>
      <c r="W833" s="282"/>
      <c r="X833" s="282"/>
      <c r="Y833" s="282"/>
      <c r="Z833" s="282"/>
      <c r="AA833" s="282"/>
      <c r="AB833" s="282"/>
    </row>
    <row r="834">
      <c r="A834" s="282"/>
      <c r="B834" s="282"/>
      <c r="C834" s="282"/>
      <c r="D834" s="282"/>
      <c r="E834" s="320"/>
      <c r="F834" s="282"/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2"/>
      <c r="W834" s="282"/>
      <c r="X834" s="282"/>
      <c r="Y834" s="282"/>
      <c r="Z834" s="282"/>
      <c r="AA834" s="282"/>
      <c r="AB834" s="282"/>
    </row>
    <row r="835">
      <c r="A835" s="282"/>
      <c r="B835" s="282"/>
      <c r="C835" s="282"/>
      <c r="D835" s="282"/>
      <c r="E835" s="320"/>
      <c r="F835" s="282"/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2"/>
      <c r="W835" s="282"/>
      <c r="X835" s="282"/>
      <c r="Y835" s="282"/>
      <c r="Z835" s="282"/>
      <c r="AA835" s="282"/>
      <c r="AB835" s="282"/>
    </row>
    <row r="836">
      <c r="A836" s="282"/>
      <c r="B836" s="282"/>
      <c r="C836" s="282"/>
      <c r="D836" s="282"/>
      <c r="E836" s="320"/>
      <c r="F836" s="282"/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2"/>
      <c r="W836" s="282"/>
      <c r="X836" s="282"/>
      <c r="Y836" s="282"/>
      <c r="Z836" s="282"/>
      <c r="AA836" s="282"/>
      <c r="AB836" s="282"/>
    </row>
    <row r="837">
      <c r="A837" s="282"/>
      <c r="B837" s="282"/>
      <c r="C837" s="282"/>
      <c r="D837" s="282"/>
      <c r="E837" s="320"/>
      <c r="F837" s="282"/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2"/>
      <c r="W837" s="282"/>
      <c r="X837" s="282"/>
      <c r="Y837" s="282"/>
      <c r="Z837" s="282"/>
      <c r="AA837" s="282"/>
      <c r="AB837" s="282"/>
    </row>
    <row r="838">
      <c r="A838" s="282"/>
      <c r="B838" s="282"/>
      <c r="C838" s="282"/>
      <c r="D838" s="282"/>
      <c r="E838" s="320"/>
      <c r="F838" s="282"/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2"/>
      <c r="W838" s="282"/>
      <c r="X838" s="282"/>
      <c r="Y838" s="282"/>
      <c r="Z838" s="282"/>
      <c r="AA838" s="282"/>
      <c r="AB838" s="282"/>
    </row>
    <row r="839">
      <c r="A839" s="282"/>
      <c r="B839" s="282"/>
      <c r="C839" s="282"/>
      <c r="D839" s="282"/>
      <c r="E839" s="320"/>
      <c r="F839" s="282"/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2"/>
      <c r="W839" s="282"/>
      <c r="X839" s="282"/>
      <c r="Y839" s="282"/>
      <c r="Z839" s="282"/>
      <c r="AA839" s="282"/>
      <c r="AB839" s="282"/>
    </row>
    <row r="840">
      <c r="A840" s="282"/>
      <c r="B840" s="282"/>
      <c r="C840" s="282"/>
      <c r="D840" s="282"/>
      <c r="E840" s="320"/>
      <c r="F840" s="282"/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2"/>
      <c r="W840" s="282"/>
      <c r="X840" s="282"/>
      <c r="Y840" s="282"/>
      <c r="Z840" s="282"/>
      <c r="AA840" s="282"/>
      <c r="AB840" s="282"/>
    </row>
    <row r="841">
      <c r="A841" s="282"/>
      <c r="B841" s="282"/>
      <c r="C841" s="282"/>
      <c r="D841" s="282"/>
      <c r="E841" s="320"/>
      <c r="F841" s="282"/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2"/>
      <c r="W841" s="282"/>
      <c r="X841" s="282"/>
      <c r="Y841" s="282"/>
      <c r="Z841" s="282"/>
      <c r="AA841" s="282"/>
      <c r="AB841" s="282"/>
    </row>
    <row r="842">
      <c r="A842" s="282"/>
      <c r="B842" s="282"/>
      <c r="C842" s="282"/>
      <c r="D842" s="282"/>
      <c r="E842" s="320"/>
      <c r="F842" s="282"/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2"/>
      <c r="W842" s="282"/>
      <c r="X842" s="282"/>
      <c r="Y842" s="282"/>
      <c r="Z842" s="282"/>
      <c r="AA842" s="282"/>
      <c r="AB842" s="282"/>
    </row>
    <row r="843">
      <c r="A843" s="282"/>
      <c r="B843" s="282"/>
      <c r="C843" s="282"/>
      <c r="D843" s="282"/>
      <c r="E843" s="320"/>
      <c r="F843" s="282"/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2"/>
      <c r="W843" s="282"/>
      <c r="X843" s="282"/>
      <c r="Y843" s="282"/>
      <c r="Z843" s="282"/>
      <c r="AA843" s="282"/>
      <c r="AB843" s="282"/>
    </row>
    <row r="844">
      <c r="A844" s="282"/>
      <c r="B844" s="282"/>
      <c r="C844" s="282"/>
      <c r="D844" s="282"/>
      <c r="E844" s="320"/>
      <c r="F844" s="282"/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2"/>
      <c r="W844" s="282"/>
      <c r="X844" s="282"/>
      <c r="Y844" s="282"/>
      <c r="Z844" s="282"/>
      <c r="AA844" s="282"/>
      <c r="AB844" s="282"/>
    </row>
    <row r="845">
      <c r="A845" s="282"/>
      <c r="B845" s="282"/>
      <c r="C845" s="282"/>
      <c r="D845" s="282"/>
      <c r="E845" s="320"/>
      <c r="F845" s="282"/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2"/>
      <c r="W845" s="282"/>
      <c r="X845" s="282"/>
      <c r="Y845" s="282"/>
      <c r="Z845" s="282"/>
      <c r="AA845" s="282"/>
      <c r="AB845" s="282"/>
    </row>
    <row r="846">
      <c r="A846" s="282"/>
      <c r="B846" s="282"/>
      <c r="C846" s="282"/>
      <c r="D846" s="282"/>
      <c r="E846" s="320"/>
      <c r="F846" s="282"/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2"/>
      <c r="W846" s="282"/>
      <c r="X846" s="282"/>
      <c r="Y846" s="282"/>
      <c r="Z846" s="282"/>
      <c r="AA846" s="282"/>
      <c r="AB846" s="282"/>
    </row>
    <row r="847">
      <c r="A847" s="282"/>
      <c r="B847" s="282"/>
      <c r="C847" s="282"/>
      <c r="D847" s="282"/>
      <c r="E847" s="320"/>
      <c r="F847" s="282"/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2"/>
      <c r="W847" s="282"/>
      <c r="X847" s="282"/>
      <c r="Y847" s="282"/>
      <c r="Z847" s="282"/>
      <c r="AA847" s="282"/>
      <c r="AB847" s="282"/>
    </row>
    <row r="848">
      <c r="A848" s="282"/>
      <c r="B848" s="282"/>
      <c r="C848" s="282"/>
      <c r="D848" s="282"/>
      <c r="E848" s="320"/>
      <c r="F848" s="282"/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2"/>
      <c r="W848" s="282"/>
      <c r="X848" s="282"/>
      <c r="Y848" s="282"/>
      <c r="Z848" s="282"/>
      <c r="AA848" s="282"/>
      <c r="AB848" s="282"/>
    </row>
    <row r="849">
      <c r="A849" s="282"/>
      <c r="B849" s="282"/>
      <c r="C849" s="282"/>
      <c r="D849" s="282"/>
      <c r="E849" s="320"/>
      <c r="F849" s="282"/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2"/>
      <c r="W849" s="282"/>
      <c r="X849" s="282"/>
      <c r="Y849" s="282"/>
      <c r="Z849" s="282"/>
      <c r="AA849" s="282"/>
      <c r="AB849" s="282"/>
    </row>
    <row r="850">
      <c r="A850" s="282"/>
      <c r="B850" s="282"/>
      <c r="C850" s="282"/>
      <c r="D850" s="282"/>
      <c r="E850" s="320"/>
      <c r="F850" s="282"/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2"/>
      <c r="W850" s="282"/>
      <c r="X850" s="282"/>
      <c r="Y850" s="282"/>
      <c r="Z850" s="282"/>
      <c r="AA850" s="282"/>
      <c r="AB850" s="282"/>
    </row>
    <row r="851">
      <c r="A851" s="282"/>
      <c r="B851" s="282"/>
      <c r="C851" s="282"/>
      <c r="D851" s="282"/>
      <c r="E851" s="320"/>
      <c r="F851" s="282"/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2"/>
      <c r="W851" s="282"/>
      <c r="X851" s="282"/>
      <c r="Y851" s="282"/>
      <c r="Z851" s="282"/>
      <c r="AA851" s="282"/>
      <c r="AB851" s="282"/>
    </row>
    <row r="852">
      <c r="A852" s="282"/>
      <c r="B852" s="282"/>
      <c r="C852" s="282"/>
      <c r="D852" s="282"/>
      <c r="E852" s="320"/>
      <c r="F852" s="282"/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2"/>
      <c r="W852" s="282"/>
      <c r="X852" s="282"/>
      <c r="Y852" s="282"/>
      <c r="Z852" s="282"/>
      <c r="AA852" s="282"/>
      <c r="AB852" s="282"/>
    </row>
    <row r="853">
      <c r="A853" s="282"/>
      <c r="B853" s="282"/>
      <c r="C853" s="282"/>
      <c r="D853" s="282"/>
      <c r="E853" s="320"/>
      <c r="F853" s="282"/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2"/>
      <c r="W853" s="282"/>
      <c r="X853" s="282"/>
      <c r="Y853" s="282"/>
      <c r="Z853" s="282"/>
      <c r="AA853" s="282"/>
      <c r="AB853" s="282"/>
    </row>
    <row r="854">
      <c r="A854" s="282"/>
      <c r="B854" s="282"/>
      <c r="C854" s="282"/>
      <c r="D854" s="282"/>
      <c r="E854" s="320"/>
      <c r="F854" s="282"/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2"/>
      <c r="W854" s="282"/>
      <c r="X854" s="282"/>
      <c r="Y854" s="282"/>
      <c r="Z854" s="282"/>
      <c r="AA854" s="282"/>
      <c r="AB854" s="282"/>
    </row>
    <row r="855">
      <c r="A855" s="282"/>
      <c r="B855" s="282"/>
      <c r="C855" s="282"/>
      <c r="D855" s="282"/>
      <c r="E855" s="320"/>
      <c r="F855" s="282"/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2"/>
      <c r="W855" s="282"/>
      <c r="X855" s="282"/>
      <c r="Y855" s="282"/>
      <c r="Z855" s="282"/>
      <c r="AA855" s="282"/>
      <c r="AB855" s="282"/>
    </row>
    <row r="856">
      <c r="A856" s="282"/>
      <c r="B856" s="282"/>
      <c r="C856" s="282"/>
      <c r="D856" s="282"/>
      <c r="E856" s="320"/>
      <c r="F856" s="282"/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2"/>
      <c r="W856" s="282"/>
      <c r="X856" s="282"/>
      <c r="Y856" s="282"/>
      <c r="Z856" s="282"/>
      <c r="AA856" s="282"/>
      <c r="AB856" s="282"/>
    </row>
    <row r="857">
      <c r="A857" s="282"/>
      <c r="B857" s="282"/>
      <c r="C857" s="282"/>
      <c r="D857" s="282"/>
      <c r="E857" s="320"/>
      <c r="F857" s="282"/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2"/>
      <c r="W857" s="282"/>
      <c r="X857" s="282"/>
      <c r="Y857" s="282"/>
      <c r="Z857" s="282"/>
      <c r="AA857" s="282"/>
      <c r="AB857" s="282"/>
    </row>
    <row r="858">
      <c r="A858" s="282"/>
      <c r="B858" s="282"/>
      <c r="C858" s="282"/>
      <c r="D858" s="282"/>
      <c r="E858" s="320"/>
      <c r="F858" s="282"/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2"/>
      <c r="W858" s="282"/>
      <c r="X858" s="282"/>
      <c r="Y858" s="282"/>
      <c r="Z858" s="282"/>
      <c r="AA858" s="282"/>
      <c r="AB858" s="282"/>
    </row>
    <row r="859">
      <c r="A859" s="282"/>
      <c r="B859" s="282"/>
      <c r="C859" s="282"/>
      <c r="D859" s="282"/>
      <c r="E859" s="320"/>
      <c r="F859" s="282"/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2"/>
      <c r="W859" s="282"/>
      <c r="X859" s="282"/>
      <c r="Y859" s="282"/>
      <c r="Z859" s="282"/>
      <c r="AA859" s="282"/>
      <c r="AB859" s="282"/>
    </row>
    <row r="860">
      <c r="A860" s="282"/>
      <c r="B860" s="282"/>
      <c r="C860" s="282"/>
      <c r="D860" s="282"/>
      <c r="E860" s="320"/>
      <c r="F860" s="282"/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2"/>
      <c r="W860" s="282"/>
      <c r="X860" s="282"/>
      <c r="Y860" s="282"/>
      <c r="Z860" s="282"/>
      <c r="AA860" s="282"/>
      <c r="AB860" s="282"/>
    </row>
    <row r="861">
      <c r="A861" s="282"/>
      <c r="B861" s="282"/>
      <c r="C861" s="282"/>
      <c r="D861" s="282"/>
      <c r="E861" s="320"/>
      <c r="F861" s="282"/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2"/>
      <c r="W861" s="282"/>
      <c r="X861" s="282"/>
      <c r="Y861" s="282"/>
      <c r="Z861" s="282"/>
      <c r="AA861" s="282"/>
      <c r="AB861" s="282"/>
    </row>
    <row r="862">
      <c r="A862" s="282"/>
      <c r="B862" s="282"/>
      <c r="C862" s="282"/>
      <c r="D862" s="282"/>
      <c r="E862" s="320"/>
      <c r="F862" s="282"/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2"/>
      <c r="W862" s="282"/>
      <c r="X862" s="282"/>
      <c r="Y862" s="282"/>
      <c r="Z862" s="282"/>
      <c r="AA862" s="282"/>
      <c r="AB862" s="282"/>
    </row>
    <row r="863">
      <c r="A863" s="282"/>
      <c r="B863" s="282"/>
      <c r="C863" s="282"/>
      <c r="D863" s="282"/>
      <c r="E863" s="320"/>
      <c r="F863" s="282"/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2"/>
      <c r="W863" s="282"/>
      <c r="X863" s="282"/>
      <c r="Y863" s="282"/>
      <c r="Z863" s="282"/>
      <c r="AA863" s="282"/>
      <c r="AB863" s="282"/>
    </row>
    <row r="864">
      <c r="A864" s="282"/>
      <c r="B864" s="282"/>
      <c r="C864" s="282"/>
      <c r="D864" s="282"/>
      <c r="E864" s="320"/>
      <c r="F864" s="282"/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2"/>
      <c r="W864" s="282"/>
      <c r="X864" s="282"/>
      <c r="Y864" s="282"/>
      <c r="Z864" s="282"/>
      <c r="AA864" s="282"/>
      <c r="AB864" s="282"/>
    </row>
    <row r="865">
      <c r="A865" s="282"/>
      <c r="B865" s="282"/>
      <c r="C865" s="282"/>
      <c r="D865" s="282"/>
      <c r="E865" s="320"/>
      <c r="F865" s="282"/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2"/>
      <c r="W865" s="282"/>
      <c r="X865" s="282"/>
      <c r="Y865" s="282"/>
      <c r="Z865" s="282"/>
      <c r="AA865" s="282"/>
      <c r="AB865" s="282"/>
    </row>
    <row r="866">
      <c r="A866" s="282"/>
      <c r="B866" s="282"/>
      <c r="C866" s="282"/>
      <c r="D866" s="282"/>
      <c r="E866" s="320"/>
      <c r="F866" s="282"/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2"/>
      <c r="W866" s="282"/>
      <c r="X866" s="282"/>
      <c r="Y866" s="282"/>
      <c r="Z866" s="282"/>
      <c r="AA866" s="282"/>
      <c r="AB866" s="282"/>
    </row>
    <row r="867">
      <c r="A867" s="282"/>
      <c r="B867" s="282"/>
      <c r="C867" s="282"/>
      <c r="D867" s="282"/>
      <c r="E867" s="320"/>
      <c r="F867" s="282"/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2"/>
      <c r="W867" s="282"/>
      <c r="X867" s="282"/>
      <c r="Y867" s="282"/>
      <c r="Z867" s="282"/>
      <c r="AA867" s="282"/>
      <c r="AB867" s="282"/>
    </row>
    <row r="868">
      <c r="A868" s="282"/>
      <c r="B868" s="282"/>
      <c r="C868" s="282"/>
      <c r="D868" s="282"/>
      <c r="E868" s="320"/>
      <c r="F868" s="282"/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2"/>
      <c r="W868" s="282"/>
      <c r="X868" s="282"/>
      <c r="Y868" s="282"/>
      <c r="Z868" s="282"/>
      <c r="AA868" s="282"/>
      <c r="AB868" s="282"/>
    </row>
    <row r="869">
      <c r="A869" s="282"/>
      <c r="B869" s="282"/>
      <c r="C869" s="282"/>
      <c r="D869" s="282"/>
      <c r="E869" s="320"/>
      <c r="F869" s="282"/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2"/>
      <c r="W869" s="282"/>
      <c r="X869" s="282"/>
      <c r="Y869" s="282"/>
      <c r="Z869" s="282"/>
      <c r="AA869" s="282"/>
      <c r="AB869" s="282"/>
    </row>
    <row r="870">
      <c r="A870" s="282"/>
      <c r="B870" s="282"/>
      <c r="C870" s="282"/>
      <c r="D870" s="282"/>
      <c r="E870" s="320"/>
      <c r="F870" s="282"/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2"/>
      <c r="W870" s="282"/>
      <c r="X870" s="282"/>
      <c r="Y870" s="282"/>
      <c r="Z870" s="282"/>
      <c r="AA870" s="282"/>
      <c r="AB870" s="282"/>
    </row>
    <row r="871">
      <c r="A871" s="282"/>
      <c r="B871" s="282"/>
      <c r="C871" s="282"/>
      <c r="D871" s="282"/>
      <c r="E871" s="320"/>
      <c r="F871" s="282"/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2"/>
      <c r="W871" s="282"/>
      <c r="X871" s="282"/>
      <c r="Y871" s="282"/>
      <c r="Z871" s="282"/>
      <c r="AA871" s="282"/>
      <c r="AB871" s="282"/>
    </row>
    <row r="872">
      <c r="A872" s="282"/>
      <c r="B872" s="282"/>
      <c r="C872" s="282"/>
      <c r="D872" s="282"/>
      <c r="E872" s="320"/>
      <c r="F872" s="282"/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2"/>
      <c r="W872" s="282"/>
      <c r="X872" s="282"/>
      <c r="Y872" s="282"/>
      <c r="Z872" s="282"/>
      <c r="AA872" s="282"/>
      <c r="AB872" s="282"/>
    </row>
    <row r="873">
      <c r="A873" s="282"/>
      <c r="B873" s="282"/>
      <c r="C873" s="282"/>
      <c r="D873" s="282"/>
      <c r="E873" s="320"/>
      <c r="F873" s="282"/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2"/>
      <c r="W873" s="282"/>
      <c r="X873" s="282"/>
      <c r="Y873" s="282"/>
      <c r="Z873" s="282"/>
      <c r="AA873" s="282"/>
      <c r="AB873" s="282"/>
    </row>
    <row r="874">
      <c r="A874" s="282"/>
      <c r="B874" s="282"/>
      <c r="C874" s="282"/>
      <c r="D874" s="282"/>
      <c r="E874" s="320"/>
      <c r="F874" s="282"/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2"/>
      <c r="W874" s="282"/>
      <c r="X874" s="282"/>
      <c r="Y874" s="282"/>
      <c r="Z874" s="282"/>
      <c r="AA874" s="282"/>
      <c r="AB874" s="282"/>
    </row>
    <row r="875">
      <c r="A875" s="282"/>
      <c r="B875" s="282"/>
      <c r="C875" s="282"/>
      <c r="D875" s="282"/>
      <c r="E875" s="320"/>
      <c r="F875" s="282"/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2"/>
      <c r="W875" s="282"/>
      <c r="X875" s="282"/>
      <c r="Y875" s="282"/>
      <c r="Z875" s="282"/>
      <c r="AA875" s="282"/>
      <c r="AB875" s="282"/>
    </row>
    <row r="876">
      <c r="A876" s="282"/>
      <c r="B876" s="282"/>
      <c r="C876" s="282"/>
      <c r="D876" s="282"/>
      <c r="E876" s="320"/>
      <c r="F876" s="282"/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2"/>
      <c r="W876" s="282"/>
      <c r="X876" s="282"/>
      <c r="Y876" s="282"/>
      <c r="Z876" s="282"/>
      <c r="AA876" s="282"/>
      <c r="AB876" s="282"/>
    </row>
    <row r="877">
      <c r="A877" s="282"/>
      <c r="B877" s="282"/>
      <c r="C877" s="282"/>
      <c r="D877" s="282"/>
      <c r="E877" s="320"/>
      <c r="F877" s="282"/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2"/>
      <c r="W877" s="282"/>
      <c r="X877" s="282"/>
      <c r="Y877" s="282"/>
      <c r="Z877" s="282"/>
      <c r="AA877" s="282"/>
      <c r="AB877" s="282"/>
    </row>
    <row r="878">
      <c r="A878" s="282"/>
      <c r="B878" s="282"/>
      <c r="C878" s="282"/>
      <c r="D878" s="282"/>
      <c r="E878" s="320"/>
      <c r="F878" s="282"/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2"/>
      <c r="W878" s="282"/>
      <c r="X878" s="282"/>
      <c r="Y878" s="282"/>
      <c r="Z878" s="282"/>
      <c r="AA878" s="282"/>
      <c r="AB878" s="282"/>
    </row>
    <row r="879">
      <c r="A879" s="282"/>
      <c r="B879" s="282"/>
      <c r="C879" s="282"/>
      <c r="D879" s="282"/>
      <c r="E879" s="320"/>
      <c r="F879" s="282"/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2"/>
      <c r="W879" s="282"/>
      <c r="X879" s="282"/>
      <c r="Y879" s="282"/>
      <c r="Z879" s="282"/>
      <c r="AA879" s="282"/>
      <c r="AB879" s="282"/>
    </row>
    <row r="880">
      <c r="A880" s="282"/>
      <c r="B880" s="282"/>
      <c r="C880" s="282"/>
      <c r="D880" s="282"/>
      <c r="E880" s="320"/>
      <c r="F880" s="282"/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2"/>
      <c r="W880" s="282"/>
      <c r="X880" s="282"/>
      <c r="Y880" s="282"/>
      <c r="Z880" s="282"/>
      <c r="AA880" s="282"/>
      <c r="AB880" s="282"/>
    </row>
    <row r="881">
      <c r="A881" s="282"/>
      <c r="B881" s="282"/>
      <c r="C881" s="282"/>
      <c r="D881" s="282"/>
      <c r="E881" s="320"/>
      <c r="F881" s="282"/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2"/>
      <c r="W881" s="282"/>
      <c r="X881" s="282"/>
      <c r="Y881" s="282"/>
      <c r="Z881" s="282"/>
      <c r="AA881" s="282"/>
      <c r="AB881" s="282"/>
    </row>
    <row r="882">
      <c r="A882" s="282"/>
      <c r="B882" s="282"/>
      <c r="C882" s="282"/>
      <c r="D882" s="282"/>
      <c r="E882" s="320"/>
      <c r="F882" s="282"/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2"/>
      <c r="W882" s="282"/>
      <c r="X882" s="282"/>
      <c r="Y882" s="282"/>
      <c r="Z882" s="282"/>
      <c r="AA882" s="282"/>
      <c r="AB882" s="282"/>
    </row>
    <row r="883">
      <c r="A883" s="282"/>
      <c r="B883" s="282"/>
      <c r="C883" s="282"/>
      <c r="D883" s="282"/>
      <c r="E883" s="320"/>
      <c r="F883" s="282"/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2"/>
      <c r="W883" s="282"/>
      <c r="X883" s="282"/>
      <c r="Y883" s="282"/>
      <c r="Z883" s="282"/>
      <c r="AA883" s="282"/>
      <c r="AB883" s="282"/>
    </row>
    <row r="884">
      <c r="A884" s="282"/>
      <c r="B884" s="282"/>
      <c r="C884" s="282"/>
      <c r="D884" s="282"/>
      <c r="E884" s="320"/>
      <c r="F884" s="282"/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2"/>
      <c r="W884" s="282"/>
      <c r="X884" s="282"/>
      <c r="Y884" s="282"/>
      <c r="Z884" s="282"/>
      <c r="AA884" s="282"/>
      <c r="AB884" s="282"/>
    </row>
    <row r="885">
      <c r="A885" s="282"/>
      <c r="B885" s="282"/>
      <c r="C885" s="282"/>
      <c r="D885" s="282"/>
      <c r="E885" s="320"/>
      <c r="F885" s="282"/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2"/>
      <c r="W885" s="282"/>
      <c r="X885" s="282"/>
      <c r="Y885" s="282"/>
      <c r="Z885" s="282"/>
      <c r="AA885" s="282"/>
      <c r="AB885" s="282"/>
    </row>
    <row r="886">
      <c r="A886" s="282"/>
      <c r="B886" s="282"/>
      <c r="C886" s="282"/>
      <c r="D886" s="282"/>
      <c r="E886" s="320"/>
      <c r="F886" s="282"/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2"/>
      <c r="W886" s="282"/>
      <c r="X886" s="282"/>
      <c r="Y886" s="282"/>
      <c r="Z886" s="282"/>
      <c r="AA886" s="282"/>
      <c r="AB886" s="282"/>
    </row>
    <row r="887">
      <c r="A887" s="282"/>
      <c r="B887" s="282"/>
      <c r="C887" s="282"/>
      <c r="D887" s="282"/>
      <c r="E887" s="320"/>
      <c r="F887" s="282"/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2"/>
      <c r="W887" s="282"/>
      <c r="X887" s="282"/>
      <c r="Y887" s="282"/>
      <c r="Z887" s="282"/>
      <c r="AA887" s="282"/>
      <c r="AB887" s="282"/>
    </row>
    <row r="888">
      <c r="A888" s="282"/>
      <c r="B888" s="282"/>
      <c r="C888" s="282"/>
      <c r="D888" s="282"/>
      <c r="E888" s="320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  <c r="Z888" s="282"/>
      <c r="AA888" s="282"/>
      <c r="AB888" s="282"/>
    </row>
    <row r="889">
      <c r="A889" s="282"/>
      <c r="B889" s="282"/>
      <c r="C889" s="282"/>
      <c r="D889" s="282"/>
      <c r="E889" s="320"/>
      <c r="F889" s="282"/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2"/>
      <c r="W889" s="282"/>
      <c r="X889" s="282"/>
      <c r="Y889" s="282"/>
      <c r="Z889" s="282"/>
      <c r="AA889" s="282"/>
      <c r="AB889" s="282"/>
    </row>
    <row r="890">
      <c r="A890" s="282"/>
      <c r="B890" s="282"/>
      <c r="C890" s="282"/>
      <c r="D890" s="282"/>
      <c r="E890" s="320"/>
      <c r="F890" s="282"/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2"/>
      <c r="W890" s="282"/>
      <c r="X890" s="282"/>
      <c r="Y890" s="282"/>
      <c r="Z890" s="282"/>
      <c r="AA890" s="282"/>
      <c r="AB890" s="282"/>
    </row>
    <row r="891">
      <c r="A891" s="282"/>
      <c r="B891" s="282"/>
      <c r="C891" s="282"/>
      <c r="D891" s="282"/>
      <c r="E891" s="320"/>
      <c r="F891" s="282"/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2"/>
      <c r="W891" s="282"/>
      <c r="X891" s="282"/>
      <c r="Y891" s="282"/>
      <c r="Z891" s="282"/>
      <c r="AA891" s="282"/>
      <c r="AB891" s="282"/>
    </row>
    <row r="892">
      <c r="A892" s="282"/>
      <c r="B892" s="282"/>
      <c r="C892" s="282"/>
      <c r="D892" s="282"/>
      <c r="E892" s="320"/>
      <c r="F892" s="282"/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2"/>
      <c r="W892" s="282"/>
      <c r="X892" s="282"/>
      <c r="Y892" s="282"/>
      <c r="Z892" s="282"/>
      <c r="AA892" s="282"/>
      <c r="AB892" s="282"/>
    </row>
    <row r="893">
      <c r="A893" s="282"/>
      <c r="B893" s="282"/>
      <c r="C893" s="282"/>
      <c r="D893" s="282"/>
      <c r="E893" s="320"/>
      <c r="F893" s="282"/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2"/>
      <c r="W893" s="282"/>
      <c r="X893" s="282"/>
      <c r="Y893" s="282"/>
      <c r="Z893" s="282"/>
      <c r="AA893" s="282"/>
      <c r="AB893" s="282"/>
    </row>
    <row r="894">
      <c r="A894" s="282"/>
      <c r="B894" s="282"/>
      <c r="C894" s="282"/>
      <c r="D894" s="282"/>
      <c r="E894" s="320"/>
      <c r="F894" s="282"/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2"/>
      <c r="W894" s="282"/>
      <c r="X894" s="282"/>
      <c r="Y894" s="282"/>
      <c r="Z894" s="282"/>
      <c r="AA894" s="282"/>
      <c r="AB894" s="282"/>
    </row>
    <row r="895">
      <c r="A895" s="282"/>
      <c r="B895" s="282"/>
      <c r="C895" s="282"/>
      <c r="D895" s="282"/>
      <c r="E895" s="320"/>
      <c r="F895" s="282"/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2"/>
      <c r="W895" s="282"/>
      <c r="X895" s="282"/>
      <c r="Y895" s="282"/>
      <c r="Z895" s="282"/>
      <c r="AA895" s="282"/>
      <c r="AB895" s="282"/>
    </row>
    <row r="896">
      <c r="A896" s="282"/>
      <c r="B896" s="282"/>
      <c r="C896" s="282"/>
      <c r="D896" s="282"/>
      <c r="E896" s="320"/>
      <c r="F896" s="282"/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2"/>
      <c r="W896" s="282"/>
      <c r="X896" s="282"/>
      <c r="Y896" s="282"/>
      <c r="Z896" s="282"/>
      <c r="AA896" s="282"/>
      <c r="AB896" s="282"/>
    </row>
    <row r="897">
      <c r="A897" s="282"/>
      <c r="B897" s="282"/>
      <c r="C897" s="282"/>
      <c r="D897" s="282"/>
      <c r="E897" s="320"/>
      <c r="F897" s="282"/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2"/>
      <c r="W897" s="282"/>
      <c r="X897" s="282"/>
      <c r="Y897" s="282"/>
      <c r="Z897" s="282"/>
      <c r="AA897" s="282"/>
      <c r="AB897" s="282"/>
    </row>
    <row r="898">
      <c r="A898" s="282"/>
      <c r="B898" s="282"/>
      <c r="C898" s="282"/>
      <c r="D898" s="282"/>
      <c r="E898" s="320"/>
      <c r="F898" s="282"/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2"/>
      <c r="W898" s="282"/>
      <c r="X898" s="282"/>
      <c r="Y898" s="282"/>
      <c r="Z898" s="282"/>
      <c r="AA898" s="282"/>
      <c r="AB898" s="282"/>
    </row>
    <row r="899">
      <c r="A899" s="282"/>
      <c r="B899" s="282"/>
      <c r="C899" s="282"/>
      <c r="D899" s="282"/>
      <c r="E899" s="320"/>
      <c r="F899" s="282"/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2"/>
      <c r="W899" s="282"/>
      <c r="X899" s="282"/>
      <c r="Y899" s="282"/>
      <c r="Z899" s="282"/>
      <c r="AA899" s="282"/>
      <c r="AB899" s="282"/>
    </row>
    <row r="900">
      <c r="A900" s="282"/>
      <c r="B900" s="282"/>
      <c r="C900" s="282"/>
      <c r="D900" s="282"/>
      <c r="E900" s="320"/>
      <c r="F900" s="282"/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2"/>
      <c r="W900" s="282"/>
      <c r="X900" s="282"/>
      <c r="Y900" s="282"/>
      <c r="Z900" s="282"/>
      <c r="AA900" s="282"/>
      <c r="AB900" s="282"/>
    </row>
    <row r="901">
      <c r="A901" s="282"/>
      <c r="B901" s="282"/>
      <c r="C901" s="282"/>
      <c r="D901" s="282"/>
      <c r="E901" s="320"/>
      <c r="F901" s="282"/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2"/>
      <c r="W901" s="282"/>
      <c r="X901" s="282"/>
      <c r="Y901" s="282"/>
      <c r="Z901" s="282"/>
      <c r="AA901" s="282"/>
      <c r="AB901" s="282"/>
    </row>
    <row r="902">
      <c r="A902" s="282"/>
      <c r="B902" s="282"/>
      <c r="C902" s="282"/>
      <c r="D902" s="282"/>
      <c r="E902" s="320"/>
      <c r="F902" s="282"/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2"/>
      <c r="W902" s="282"/>
      <c r="X902" s="282"/>
      <c r="Y902" s="282"/>
      <c r="Z902" s="282"/>
      <c r="AA902" s="282"/>
      <c r="AB902" s="282"/>
    </row>
    <row r="903">
      <c r="A903" s="282"/>
      <c r="B903" s="282"/>
      <c r="C903" s="282"/>
      <c r="D903" s="282"/>
      <c r="E903" s="320"/>
      <c r="F903" s="282"/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2"/>
      <c r="W903" s="282"/>
      <c r="X903" s="282"/>
      <c r="Y903" s="282"/>
      <c r="Z903" s="282"/>
      <c r="AA903" s="282"/>
      <c r="AB903" s="282"/>
    </row>
    <row r="904">
      <c r="A904" s="282"/>
      <c r="B904" s="282"/>
      <c r="C904" s="282"/>
      <c r="D904" s="282"/>
      <c r="E904" s="320"/>
      <c r="F904" s="282"/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2"/>
      <c r="W904" s="282"/>
      <c r="X904" s="282"/>
      <c r="Y904" s="282"/>
      <c r="Z904" s="282"/>
      <c r="AA904" s="282"/>
      <c r="AB904" s="282"/>
    </row>
    <row r="905">
      <c r="A905" s="282"/>
      <c r="B905" s="282"/>
      <c r="C905" s="282"/>
      <c r="D905" s="282"/>
      <c r="E905" s="320"/>
      <c r="F905" s="282"/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2"/>
      <c r="W905" s="282"/>
      <c r="X905" s="282"/>
      <c r="Y905" s="282"/>
      <c r="Z905" s="282"/>
      <c r="AA905" s="282"/>
      <c r="AB905" s="282"/>
    </row>
    <row r="906">
      <c r="A906" s="282"/>
      <c r="B906" s="282"/>
      <c r="C906" s="282"/>
      <c r="D906" s="282"/>
      <c r="E906" s="320"/>
      <c r="F906" s="282"/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2"/>
      <c r="W906" s="282"/>
      <c r="X906" s="282"/>
      <c r="Y906" s="282"/>
      <c r="Z906" s="282"/>
      <c r="AA906" s="282"/>
      <c r="AB906" s="282"/>
    </row>
    <row r="907">
      <c r="A907" s="282"/>
      <c r="B907" s="282"/>
      <c r="C907" s="282"/>
      <c r="D907" s="282"/>
      <c r="E907" s="320"/>
      <c r="F907" s="282"/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2"/>
      <c r="W907" s="282"/>
      <c r="X907" s="282"/>
      <c r="Y907" s="282"/>
      <c r="Z907" s="282"/>
      <c r="AA907" s="282"/>
      <c r="AB907" s="282"/>
    </row>
    <row r="908">
      <c r="A908" s="282"/>
      <c r="B908" s="282"/>
      <c r="C908" s="282"/>
      <c r="D908" s="282"/>
      <c r="E908" s="320"/>
      <c r="F908" s="282"/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2"/>
      <c r="W908" s="282"/>
      <c r="X908" s="282"/>
      <c r="Y908" s="282"/>
      <c r="Z908" s="282"/>
      <c r="AA908" s="282"/>
      <c r="AB908" s="282"/>
    </row>
    <row r="909">
      <c r="A909" s="282"/>
      <c r="B909" s="282"/>
      <c r="C909" s="282"/>
      <c r="D909" s="282"/>
      <c r="E909" s="320"/>
      <c r="F909" s="282"/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2"/>
      <c r="W909" s="282"/>
      <c r="X909" s="282"/>
      <c r="Y909" s="282"/>
      <c r="Z909" s="282"/>
      <c r="AA909" s="282"/>
      <c r="AB909" s="282"/>
    </row>
    <row r="910">
      <c r="A910" s="282"/>
      <c r="B910" s="282"/>
      <c r="C910" s="282"/>
      <c r="D910" s="282"/>
      <c r="E910" s="320"/>
      <c r="F910" s="282"/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2"/>
      <c r="W910" s="282"/>
      <c r="X910" s="282"/>
      <c r="Y910" s="282"/>
      <c r="Z910" s="282"/>
      <c r="AA910" s="282"/>
      <c r="AB910" s="282"/>
    </row>
    <row r="911">
      <c r="A911" s="282"/>
      <c r="B911" s="282"/>
      <c r="C911" s="282"/>
      <c r="D911" s="282"/>
      <c r="E911" s="320"/>
      <c r="F911" s="282"/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2"/>
      <c r="W911" s="282"/>
      <c r="X911" s="282"/>
      <c r="Y911" s="282"/>
      <c r="Z911" s="282"/>
      <c r="AA911" s="282"/>
      <c r="AB911" s="282"/>
    </row>
    <row r="912">
      <c r="A912" s="282"/>
      <c r="B912" s="282"/>
      <c r="C912" s="282"/>
      <c r="D912" s="282"/>
      <c r="E912" s="320"/>
      <c r="F912" s="282"/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2"/>
      <c r="W912" s="282"/>
      <c r="X912" s="282"/>
      <c r="Y912" s="282"/>
      <c r="Z912" s="282"/>
      <c r="AA912" s="282"/>
      <c r="AB912" s="282"/>
    </row>
    <row r="913">
      <c r="A913" s="282"/>
      <c r="B913" s="282"/>
      <c r="C913" s="282"/>
      <c r="D913" s="282"/>
      <c r="E913" s="320"/>
      <c r="F913" s="282"/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2"/>
      <c r="W913" s="282"/>
      <c r="X913" s="282"/>
      <c r="Y913" s="282"/>
      <c r="Z913" s="282"/>
      <c r="AA913" s="282"/>
      <c r="AB913" s="282"/>
    </row>
    <row r="914">
      <c r="A914" s="282"/>
      <c r="B914" s="282"/>
      <c r="C914" s="282"/>
      <c r="D914" s="282"/>
      <c r="E914" s="320"/>
      <c r="F914" s="282"/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2"/>
      <c r="W914" s="282"/>
      <c r="X914" s="282"/>
      <c r="Y914" s="282"/>
      <c r="Z914" s="282"/>
      <c r="AA914" s="282"/>
      <c r="AB914" s="282"/>
    </row>
    <row r="915">
      <c r="A915" s="282"/>
      <c r="B915" s="282"/>
      <c r="C915" s="282"/>
      <c r="D915" s="282"/>
      <c r="E915" s="320"/>
      <c r="F915" s="282"/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2"/>
      <c r="W915" s="282"/>
      <c r="X915" s="282"/>
      <c r="Y915" s="282"/>
      <c r="Z915" s="282"/>
      <c r="AA915" s="282"/>
      <c r="AB915" s="282"/>
    </row>
    <row r="916">
      <c r="A916" s="282"/>
      <c r="B916" s="282"/>
      <c r="C916" s="282"/>
      <c r="D916" s="282"/>
      <c r="E916" s="320"/>
      <c r="F916" s="282"/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2"/>
      <c r="W916" s="282"/>
      <c r="X916" s="282"/>
      <c r="Y916" s="282"/>
      <c r="Z916" s="282"/>
      <c r="AA916" s="282"/>
      <c r="AB916" s="282"/>
    </row>
    <row r="917">
      <c r="A917" s="282"/>
      <c r="B917" s="282"/>
      <c r="C917" s="282"/>
      <c r="D917" s="282"/>
      <c r="E917" s="320"/>
      <c r="F917" s="282"/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2"/>
      <c r="W917" s="282"/>
      <c r="X917" s="282"/>
      <c r="Y917" s="282"/>
      <c r="Z917" s="282"/>
      <c r="AA917" s="282"/>
      <c r="AB917" s="282"/>
    </row>
    <row r="918">
      <c r="A918" s="282"/>
      <c r="B918" s="282"/>
      <c r="C918" s="282"/>
      <c r="D918" s="282"/>
      <c r="E918" s="320"/>
      <c r="F918" s="282"/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2"/>
      <c r="W918" s="282"/>
      <c r="X918" s="282"/>
      <c r="Y918" s="282"/>
      <c r="Z918" s="282"/>
      <c r="AA918" s="282"/>
      <c r="AB918" s="282"/>
    </row>
    <row r="919">
      <c r="A919" s="282"/>
      <c r="B919" s="282"/>
      <c r="C919" s="282"/>
      <c r="D919" s="282"/>
      <c r="E919" s="320"/>
      <c r="F919" s="282"/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2"/>
      <c r="W919" s="282"/>
      <c r="X919" s="282"/>
      <c r="Y919" s="282"/>
      <c r="Z919" s="282"/>
      <c r="AA919" s="282"/>
      <c r="AB919" s="282"/>
    </row>
    <row r="920">
      <c r="A920" s="282"/>
      <c r="B920" s="282"/>
      <c r="C920" s="282"/>
      <c r="D920" s="282"/>
      <c r="E920" s="320"/>
      <c r="F920" s="282"/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2"/>
      <c r="W920" s="282"/>
      <c r="X920" s="282"/>
      <c r="Y920" s="282"/>
      <c r="Z920" s="282"/>
      <c r="AA920" s="282"/>
      <c r="AB920" s="282"/>
    </row>
    <row r="921">
      <c r="A921" s="282"/>
      <c r="B921" s="282"/>
      <c r="C921" s="282"/>
      <c r="D921" s="282"/>
      <c r="E921" s="320"/>
      <c r="F921" s="282"/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2"/>
      <c r="W921" s="282"/>
      <c r="X921" s="282"/>
      <c r="Y921" s="282"/>
      <c r="Z921" s="282"/>
      <c r="AA921" s="282"/>
      <c r="AB921" s="282"/>
    </row>
    <row r="922">
      <c r="A922" s="282"/>
      <c r="B922" s="282"/>
      <c r="C922" s="282"/>
      <c r="D922" s="282"/>
      <c r="E922" s="320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282"/>
      <c r="Z922" s="282"/>
      <c r="AA922" s="282"/>
      <c r="AB922" s="282"/>
    </row>
    <row r="923">
      <c r="A923" s="282"/>
      <c r="B923" s="282"/>
      <c r="C923" s="282"/>
      <c r="D923" s="282"/>
      <c r="E923" s="320"/>
      <c r="F923" s="282"/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2"/>
      <c r="W923" s="282"/>
      <c r="X923" s="282"/>
      <c r="Y923" s="282"/>
      <c r="Z923" s="282"/>
      <c r="AA923" s="282"/>
      <c r="AB923" s="282"/>
    </row>
    <row r="924">
      <c r="A924" s="282"/>
      <c r="B924" s="282"/>
      <c r="C924" s="282"/>
      <c r="D924" s="282"/>
      <c r="E924" s="320"/>
      <c r="F924" s="282"/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2"/>
      <c r="W924" s="282"/>
      <c r="X924" s="282"/>
      <c r="Y924" s="282"/>
      <c r="Z924" s="282"/>
      <c r="AA924" s="282"/>
      <c r="AB924" s="282"/>
    </row>
    <row r="925">
      <c r="A925" s="282"/>
      <c r="B925" s="282"/>
      <c r="C925" s="282"/>
      <c r="D925" s="282"/>
      <c r="E925" s="320"/>
      <c r="F925" s="282"/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2"/>
      <c r="W925" s="282"/>
      <c r="X925" s="282"/>
      <c r="Y925" s="282"/>
      <c r="Z925" s="282"/>
      <c r="AA925" s="282"/>
      <c r="AB925" s="282"/>
    </row>
    <row r="926">
      <c r="A926" s="282"/>
      <c r="B926" s="282"/>
      <c r="C926" s="282"/>
      <c r="D926" s="282"/>
      <c r="E926" s="320"/>
      <c r="F926" s="282"/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2"/>
      <c r="W926" s="282"/>
      <c r="X926" s="282"/>
      <c r="Y926" s="282"/>
      <c r="Z926" s="282"/>
      <c r="AA926" s="282"/>
      <c r="AB926" s="282"/>
    </row>
    <row r="927">
      <c r="A927" s="282"/>
      <c r="B927" s="282"/>
      <c r="C927" s="282"/>
      <c r="D927" s="282"/>
      <c r="E927" s="320"/>
      <c r="F927" s="282"/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2"/>
      <c r="W927" s="282"/>
      <c r="X927" s="282"/>
      <c r="Y927" s="282"/>
      <c r="Z927" s="282"/>
      <c r="AA927" s="282"/>
      <c r="AB927" s="282"/>
    </row>
    <row r="928">
      <c r="A928" s="282"/>
      <c r="B928" s="282"/>
      <c r="C928" s="282"/>
      <c r="D928" s="282"/>
      <c r="E928" s="320"/>
      <c r="F928" s="282"/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2"/>
      <c r="W928" s="282"/>
      <c r="X928" s="282"/>
      <c r="Y928" s="282"/>
      <c r="Z928" s="282"/>
      <c r="AA928" s="282"/>
      <c r="AB928" s="282"/>
    </row>
    <row r="929">
      <c r="A929" s="282"/>
      <c r="B929" s="282"/>
      <c r="C929" s="282"/>
      <c r="D929" s="282"/>
      <c r="E929" s="320"/>
      <c r="F929" s="282"/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2"/>
      <c r="W929" s="282"/>
      <c r="X929" s="282"/>
      <c r="Y929" s="282"/>
      <c r="Z929" s="282"/>
      <c r="AA929" s="282"/>
      <c r="AB929" s="282"/>
    </row>
    <row r="930">
      <c r="A930" s="282"/>
      <c r="B930" s="282"/>
      <c r="C930" s="282"/>
      <c r="D930" s="282"/>
      <c r="E930" s="320"/>
      <c r="F930" s="282"/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2"/>
      <c r="W930" s="282"/>
      <c r="X930" s="282"/>
      <c r="Y930" s="282"/>
      <c r="Z930" s="282"/>
      <c r="AA930" s="282"/>
      <c r="AB930" s="282"/>
    </row>
    <row r="931">
      <c r="A931" s="282"/>
      <c r="B931" s="282"/>
      <c r="C931" s="282"/>
      <c r="D931" s="282"/>
      <c r="E931" s="320"/>
      <c r="F931" s="282"/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2"/>
      <c r="W931" s="282"/>
      <c r="X931" s="282"/>
      <c r="Y931" s="282"/>
      <c r="Z931" s="282"/>
      <c r="AA931" s="282"/>
      <c r="AB931" s="282"/>
    </row>
    <row r="932">
      <c r="A932" s="282"/>
      <c r="B932" s="282"/>
      <c r="C932" s="282"/>
      <c r="D932" s="282"/>
      <c r="E932" s="320"/>
      <c r="F932" s="282"/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2"/>
      <c r="W932" s="282"/>
      <c r="X932" s="282"/>
      <c r="Y932" s="282"/>
      <c r="Z932" s="282"/>
      <c r="AA932" s="282"/>
      <c r="AB932" s="282"/>
    </row>
    <row r="933">
      <c r="A933" s="282"/>
      <c r="B933" s="282"/>
      <c r="C933" s="282"/>
      <c r="D933" s="282"/>
      <c r="E933" s="320"/>
      <c r="F933" s="282"/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2"/>
      <c r="W933" s="282"/>
      <c r="X933" s="282"/>
      <c r="Y933" s="282"/>
      <c r="Z933" s="282"/>
      <c r="AA933" s="282"/>
      <c r="AB933" s="282"/>
    </row>
    <row r="934">
      <c r="A934" s="282"/>
      <c r="B934" s="282"/>
      <c r="C934" s="282"/>
      <c r="D934" s="282"/>
      <c r="E934" s="320"/>
      <c r="F934" s="282"/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2"/>
      <c r="W934" s="282"/>
      <c r="X934" s="282"/>
      <c r="Y934" s="282"/>
      <c r="Z934" s="282"/>
      <c r="AA934" s="282"/>
      <c r="AB934" s="282"/>
    </row>
    <row r="935">
      <c r="A935" s="282"/>
      <c r="B935" s="282"/>
      <c r="C935" s="282"/>
      <c r="D935" s="282"/>
      <c r="E935" s="320"/>
      <c r="F935" s="282"/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2"/>
      <c r="W935" s="282"/>
      <c r="X935" s="282"/>
      <c r="Y935" s="282"/>
      <c r="Z935" s="282"/>
      <c r="AA935" s="282"/>
      <c r="AB935" s="282"/>
    </row>
    <row r="936">
      <c r="A936" s="282"/>
      <c r="B936" s="282"/>
      <c r="C936" s="282"/>
      <c r="D936" s="282"/>
      <c r="E936" s="320"/>
      <c r="F936" s="282"/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2"/>
      <c r="W936" s="282"/>
      <c r="X936" s="282"/>
      <c r="Y936" s="282"/>
      <c r="Z936" s="282"/>
      <c r="AA936" s="282"/>
      <c r="AB936" s="282"/>
    </row>
    <row r="937">
      <c r="A937" s="282"/>
      <c r="B937" s="282"/>
      <c r="C937" s="282"/>
      <c r="D937" s="282"/>
      <c r="E937" s="320"/>
      <c r="F937" s="282"/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2"/>
      <c r="W937" s="282"/>
      <c r="X937" s="282"/>
      <c r="Y937" s="282"/>
      <c r="Z937" s="282"/>
      <c r="AA937" s="282"/>
      <c r="AB937" s="282"/>
    </row>
    <row r="938">
      <c r="A938" s="282"/>
      <c r="B938" s="282"/>
      <c r="C938" s="282"/>
      <c r="D938" s="282"/>
      <c r="E938" s="320"/>
      <c r="F938" s="282"/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2"/>
      <c r="W938" s="282"/>
      <c r="X938" s="282"/>
      <c r="Y938" s="282"/>
      <c r="Z938" s="282"/>
      <c r="AA938" s="282"/>
      <c r="AB938" s="282"/>
    </row>
    <row r="939">
      <c r="A939" s="282"/>
      <c r="B939" s="282"/>
      <c r="C939" s="282"/>
      <c r="D939" s="282"/>
      <c r="E939" s="320"/>
      <c r="F939" s="282"/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2"/>
      <c r="W939" s="282"/>
      <c r="X939" s="282"/>
      <c r="Y939" s="282"/>
      <c r="Z939" s="282"/>
      <c r="AA939" s="282"/>
      <c r="AB939" s="282"/>
    </row>
    <row r="940">
      <c r="A940" s="282"/>
      <c r="B940" s="282"/>
      <c r="C940" s="282"/>
      <c r="D940" s="282"/>
      <c r="E940" s="320"/>
      <c r="F940" s="282"/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2"/>
      <c r="W940" s="282"/>
      <c r="X940" s="282"/>
      <c r="Y940" s="282"/>
      <c r="Z940" s="282"/>
      <c r="AA940" s="282"/>
      <c r="AB940" s="282"/>
    </row>
    <row r="941">
      <c r="A941" s="282"/>
      <c r="B941" s="282"/>
      <c r="C941" s="282"/>
      <c r="D941" s="282"/>
      <c r="E941" s="320"/>
      <c r="F941" s="282"/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2"/>
      <c r="W941" s="282"/>
      <c r="X941" s="282"/>
      <c r="Y941" s="282"/>
      <c r="Z941" s="282"/>
      <c r="AA941" s="282"/>
      <c r="AB941" s="282"/>
    </row>
    <row r="942">
      <c r="A942" s="282"/>
      <c r="B942" s="282"/>
      <c r="C942" s="282"/>
      <c r="D942" s="282"/>
      <c r="E942" s="320"/>
      <c r="F942" s="282"/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2"/>
      <c r="W942" s="282"/>
      <c r="X942" s="282"/>
      <c r="Y942" s="282"/>
      <c r="Z942" s="282"/>
      <c r="AA942" s="282"/>
      <c r="AB942" s="282"/>
    </row>
    <row r="943">
      <c r="A943" s="282"/>
      <c r="B943" s="282"/>
      <c r="C943" s="282"/>
      <c r="D943" s="282"/>
      <c r="E943" s="320"/>
      <c r="F943" s="282"/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2"/>
      <c r="W943" s="282"/>
      <c r="X943" s="282"/>
      <c r="Y943" s="282"/>
      <c r="Z943" s="282"/>
      <c r="AA943" s="282"/>
      <c r="AB943" s="282"/>
    </row>
    <row r="944">
      <c r="A944" s="282"/>
      <c r="B944" s="282"/>
      <c r="C944" s="282"/>
      <c r="D944" s="282"/>
      <c r="E944" s="320"/>
      <c r="F944" s="282"/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2"/>
      <c r="W944" s="282"/>
      <c r="X944" s="282"/>
      <c r="Y944" s="282"/>
      <c r="Z944" s="282"/>
      <c r="AA944" s="282"/>
      <c r="AB944" s="282"/>
    </row>
    <row r="945">
      <c r="A945" s="282"/>
      <c r="B945" s="282"/>
      <c r="C945" s="282"/>
      <c r="D945" s="282"/>
      <c r="E945" s="320"/>
      <c r="F945" s="282"/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2"/>
      <c r="W945" s="282"/>
      <c r="X945" s="282"/>
      <c r="Y945" s="282"/>
      <c r="Z945" s="282"/>
      <c r="AA945" s="282"/>
      <c r="AB945" s="282"/>
    </row>
    <row r="946">
      <c r="A946" s="282"/>
      <c r="B946" s="282"/>
      <c r="C946" s="282"/>
      <c r="D946" s="282"/>
      <c r="E946" s="320"/>
      <c r="F946" s="282"/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2"/>
      <c r="W946" s="282"/>
      <c r="X946" s="282"/>
      <c r="Y946" s="282"/>
      <c r="Z946" s="282"/>
      <c r="AA946" s="282"/>
      <c r="AB946" s="282"/>
    </row>
    <row r="947">
      <c r="A947" s="282"/>
      <c r="B947" s="282"/>
      <c r="C947" s="282"/>
      <c r="D947" s="282"/>
      <c r="E947" s="320"/>
      <c r="F947" s="282"/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2"/>
      <c r="W947" s="282"/>
      <c r="X947" s="282"/>
      <c r="Y947" s="282"/>
      <c r="Z947" s="282"/>
      <c r="AA947" s="282"/>
      <c r="AB947" s="282"/>
    </row>
    <row r="948">
      <c r="A948" s="282"/>
      <c r="B948" s="282"/>
      <c r="C948" s="282"/>
      <c r="D948" s="282"/>
      <c r="E948" s="320"/>
      <c r="F948" s="282"/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2"/>
      <c r="W948" s="282"/>
      <c r="X948" s="282"/>
      <c r="Y948" s="282"/>
      <c r="Z948" s="282"/>
      <c r="AA948" s="282"/>
      <c r="AB948" s="282"/>
    </row>
    <row r="949">
      <c r="A949" s="282"/>
      <c r="B949" s="282"/>
      <c r="C949" s="282"/>
      <c r="D949" s="282"/>
      <c r="E949" s="320"/>
      <c r="F949" s="282"/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2"/>
      <c r="W949" s="282"/>
      <c r="X949" s="282"/>
      <c r="Y949" s="282"/>
      <c r="Z949" s="282"/>
      <c r="AA949" s="282"/>
      <c r="AB949" s="282"/>
    </row>
    <row r="950">
      <c r="A950" s="282"/>
      <c r="B950" s="282"/>
      <c r="C950" s="282"/>
      <c r="D950" s="282"/>
      <c r="E950" s="320"/>
      <c r="F950" s="282"/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2"/>
      <c r="W950" s="282"/>
      <c r="X950" s="282"/>
      <c r="Y950" s="282"/>
      <c r="Z950" s="282"/>
      <c r="AA950" s="282"/>
      <c r="AB950" s="282"/>
    </row>
    <row r="951">
      <c r="A951" s="282"/>
      <c r="B951" s="282"/>
      <c r="C951" s="282"/>
      <c r="D951" s="282"/>
      <c r="E951" s="320"/>
      <c r="F951" s="282"/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2"/>
      <c r="W951" s="282"/>
      <c r="X951" s="282"/>
      <c r="Y951" s="282"/>
      <c r="Z951" s="282"/>
      <c r="AA951" s="282"/>
      <c r="AB951" s="282"/>
    </row>
    <row r="952">
      <c r="A952" s="282"/>
      <c r="B952" s="282"/>
      <c r="C952" s="282"/>
      <c r="D952" s="282"/>
      <c r="E952" s="320"/>
      <c r="F952" s="282"/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2"/>
      <c r="W952" s="282"/>
      <c r="X952" s="282"/>
      <c r="Y952" s="282"/>
      <c r="Z952" s="282"/>
      <c r="AA952" s="282"/>
      <c r="AB952" s="282"/>
    </row>
    <row r="953">
      <c r="A953" s="282"/>
      <c r="B953" s="282"/>
      <c r="C953" s="282"/>
      <c r="D953" s="282"/>
      <c r="E953" s="320"/>
      <c r="F953" s="282"/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2"/>
      <c r="W953" s="282"/>
      <c r="X953" s="282"/>
      <c r="Y953" s="282"/>
      <c r="Z953" s="282"/>
      <c r="AA953" s="282"/>
      <c r="AB953" s="282"/>
    </row>
    <row r="954">
      <c r="A954" s="282"/>
      <c r="B954" s="282"/>
      <c r="C954" s="282"/>
      <c r="D954" s="282"/>
      <c r="E954" s="320"/>
      <c r="F954" s="282"/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2"/>
      <c r="W954" s="282"/>
      <c r="X954" s="282"/>
      <c r="Y954" s="282"/>
      <c r="Z954" s="282"/>
      <c r="AA954" s="282"/>
      <c r="AB954" s="282"/>
    </row>
    <row r="955">
      <c r="A955" s="282"/>
      <c r="B955" s="282"/>
      <c r="C955" s="282"/>
      <c r="D955" s="282"/>
      <c r="E955" s="320"/>
      <c r="F955" s="282"/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2"/>
      <c r="W955" s="282"/>
      <c r="X955" s="282"/>
      <c r="Y955" s="282"/>
      <c r="Z955" s="282"/>
      <c r="AA955" s="282"/>
      <c r="AB955" s="282"/>
    </row>
    <row r="956">
      <c r="A956" s="282"/>
      <c r="B956" s="282"/>
      <c r="C956" s="282"/>
      <c r="D956" s="282"/>
      <c r="E956" s="320"/>
      <c r="F956" s="282"/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2"/>
      <c r="W956" s="282"/>
      <c r="X956" s="282"/>
      <c r="Y956" s="282"/>
      <c r="Z956" s="282"/>
      <c r="AA956" s="282"/>
      <c r="AB956" s="282"/>
    </row>
    <row r="957">
      <c r="A957" s="282"/>
      <c r="B957" s="282"/>
      <c r="C957" s="282"/>
      <c r="D957" s="282"/>
      <c r="E957" s="320"/>
      <c r="F957" s="282"/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2"/>
      <c r="W957" s="282"/>
      <c r="X957" s="282"/>
      <c r="Y957" s="282"/>
      <c r="Z957" s="282"/>
      <c r="AA957" s="282"/>
      <c r="AB957" s="282"/>
    </row>
    <row r="958">
      <c r="A958" s="282"/>
      <c r="B958" s="282"/>
      <c r="C958" s="282"/>
      <c r="D958" s="282"/>
      <c r="E958" s="320"/>
      <c r="F958" s="282"/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2"/>
      <c r="W958" s="282"/>
      <c r="X958" s="282"/>
      <c r="Y958" s="282"/>
      <c r="Z958" s="282"/>
      <c r="AA958" s="282"/>
      <c r="AB958" s="282"/>
    </row>
    <row r="959">
      <c r="A959" s="282"/>
      <c r="B959" s="282"/>
      <c r="C959" s="282"/>
      <c r="D959" s="282"/>
      <c r="E959" s="320"/>
      <c r="F959" s="282"/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2"/>
      <c r="W959" s="282"/>
      <c r="X959" s="282"/>
      <c r="Y959" s="282"/>
      <c r="Z959" s="282"/>
      <c r="AA959" s="282"/>
      <c r="AB959" s="282"/>
    </row>
    <row r="960">
      <c r="A960" s="282"/>
      <c r="B960" s="282"/>
      <c r="C960" s="282"/>
      <c r="D960" s="282"/>
      <c r="E960" s="320"/>
      <c r="F960" s="282"/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2"/>
      <c r="W960" s="282"/>
      <c r="X960" s="282"/>
      <c r="Y960" s="282"/>
      <c r="Z960" s="282"/>
      <c r="AA960" s="282"/>
      <c r="AB960" s="282"/>
    </row>
    <row r="961">
      <c r="A961" s="282"/>
      <c r="B961" s="282"/>
      <c r="C961" s="282"/>
      <c r="D961" s="282"/>
      <c r="E961" s="320"/>
      <c r="F961" s="282"/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2"/>
      <c r="W961" s="282"/>
      <c r="X961" s="282"/>
      <c r="Y961" s="282"/>
      <c r="Z961" s="282"/>
      <c r="AA961" s="282"/>
      <c r="AB961" s="282"/>
    </row>
    <row r="962">
      <c r="A962" s="282"/>
      <c r="B962" s="282"/>
      <c r="C962" s="282"/>
      <c r="D962" s="282"/>
      <c r="E962" s="320"/>
      <c r="F962" s="282"/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2"/>
      <c r="W962" s="282"/>
      <c r="X962" s="282"/>
      <c r="Y962" s="282"/>
      <c r="Z962" s="282"/>
      <c r="AA962" s="282"/>
      <c r="AB962" s="282"/>
    </row>
    <row r="963">
      <c r="A963" s="282"/>
      <c r="B963" s="282"/>
      <c r="C963" s="282"/>
      <c r="D963" s="282"/>
      <c r="E963" s="320"/>
      <c r="F963" s="282"/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2"/>
      <c r="W963" s="282"/>
      <c r="X963" s="282"/>
      <c r="Y963" s="282"/>
      <c r="Z963" s="282"/>
      <c r="AA963" s="282"/>
      <c r="AB963" s="282"/>
    </row>
    <row r="964">
      <c r="A964" s="282"/>
      <c r="B964" s="282"/>
      <c r="C964" s="282"/>
      <c r="D964" s="282"/>
      <c r="E964" s="320"/>
      <c r="F964" s="282"/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2"/>
      <c r="W964" s="282"/>
      <c r="X964" s="282"/>
      <c r="Y964" s="282"/>
      <c r="Z964" s="282"/>
      <c r="AA964" s="282"/>
      <c r="AB964" s="282"/>
    </row>
    <row r="965">
      <c r="A965" s="282"/>
      <c r="B965" s="282"/>
      <c r="C965" s="282"/>
      <c r="D965" s="282"/>
      <c r="E965" s="320"/>
      <c r="F965" s="282"/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2"/>
      <c r="W965" s="282"/>
      <c r="X965" s="282"/>
      <c r="Y965" s="282"/>
      <c r="Z965" s="282"/>
      <c r="AA965" s="282"/>
      <c r="AB965" s="282"/>
    </row>
    <row r="966">
      <c r="A966" s="282"/>
      <c r="B966" s="282"/>
      <c r="C966" s="282"/>
      <c r="D966" s="282"/>
      <c r="E966" s="320"/>
      <c r="F966" s="282"/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2"/>
      <c r="W966" s="282"/>
      <c r="X966" s="282"/>
      <c r="Y966" s="282"/>
      <c r="Z966" s="282"/>
      <c r="AA966" s="282"/>
      <c r="AB966" s="282"/>
    </row>
    <row r="967">
      <c r="A967" s="282"/>
      <c r="B967" s="282"/>
      <c r="C967" s="282"/>
      <c r="D967" s="282"/>
      <c r="E967" s="320"/>
      <c r="F967" s="282"/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2"/>
      <c r="W967" s="282"/>
      <c r="X967" s="282"/>
      <c r="Y967" s="282"/>
      <c r="Z967" s="282"/>
      <c r="AA967" s="282"/>
      <c r="AB967" s="282"/>
    </row>
    <row r="968">
      <c r="A968" s="282"/>
      <c r="B968" s="282"/>
      <c r="C968" s="282"/>
      <c r="D968" s="282"/>
      <c r="E968" s="320"/>
      <c r="F968" s="282"/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2"/>
      <c r="W968" s="282"/>
      <c r="X968" s="282"/>
      <c r="Y968" s="282"/>
      <c r="Z968" s="282"/>
      <c r="AA968" s="282"/>
      <c r="AB968" s="282"/>
    </row>
    <row r="969">
      <c r="A969" s="282"/>
      <c r="B969" s="282"/>
      <c r="C969" s="282"/>
      <c r="D969" s="282"/>
      <c r="E969" s="320"/>
      <c r="F969" s="282"/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2"/>
      <c r="W969" s="282"/>
      <c r="X969" s="282"/>
      <c r="Y969" s="282"/>
      <c r="Z969" s="282"/>
      <c r="AA969" s="282"/>
      <c r="AB969" s="282"/>
    </row>
    <row r="970">
      <c r="A970" s="282"/>
      <c r="B970" s="282"/>
      <c r="C970" s="282"/>
      <c r="D970" s="282"/>
      <c r="E970" s="320"/>
      <c r="F970" s="282"/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2"/>
      <c r="W970" s="282"/>
      <c r="X970" s="282"/>
      <c r="Y970" s="282"/>
      <c r="Z970" s="282"/>
      <c r="AA970" s="282"/>
      <c r="AB970" s="282"/>
    </row>
    <row r="971">
      <c r="A971" s="282"/>
      <c r="B971" s="282"/>
      <c r="C971" s="282"/>
      <c r="D971" s="282"/>
      <c r="E971" s="320"/>
      <c r="F971" s="282"/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2"/>
      <c r="W971" s="282"/>
      <c r="X971" s="282"/>
      <c r="Y971" s="282"/>
      <c r="Z971" s="282"/>
      <c r="AA971" s="282"/>
      <c r="AB971" s="282"/>
    </row>
    <row r="972">
      <c r="A972" s="282"/>
      <c r="B972" s="282"/>
      <c r="C972" s="282"/>
      <c r="D972" s="282"/>
      <c r="E972" s="320"/>
      <c r="F972" s="282"/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2"/>
      <c r="W972" s="282"/>
      <c r="X972" s="282"/>
      <c r="Y972" s="282"/>
      <c r="Z972" s="282"/>
      <c r="AA972" s="282"/>
      <c r="AB972" s="282"/>
    </row>
    <row r="973">
      <c r="A973" s="282"/>
      <c r="B973" s="282"/>
      <c r="C973" s="282"/>
      <c r="D973" s="282"/>
      <c r="E973" s="320"/>
      <c r="F973" s="282"/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2"/>
      <c r="W973" s="282"/>
      <c r="X973" s="282"/>
      <c r="Y973" s="282"/>
      <c r="Z973" s="282"/>
      <c r="AA973" s="282"/>
      <c r="AB973" s="282"/>
    </row>
    <row r="974">
      <c r="A974" s="282"/>
      <c r="B974" s="282"/>
      <c r="C974" s="282"/>
      <c r="D974" s="282"/>
      <c r="E974" s="320"/>
      <c r="F974" s="282"/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2"/>
      <c r="W974" s="282"/>
      <c r="X974" s="282"/>
      <c r="Y974" s="282"/>
      <c r="Z974" s="282"/>
      <c r="AA974" s="282"/>
      <c r="AB974" s="282"/>
    </row>
    <row r="975">
      <c r="A975" s="282"/>
      <c r="B975" s="282"/>
      <c r="C975" s="282"/>
      <c r="D975" s="282"/>
      <c r="E975" s="320"/>
      <c r="F975" s="282"/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2"/>
      <c r="W975" s="282"/>
      <c r="X975" s="282"/>
      <c r="Y975" s="282"/>
      <c r="Z975" s="282"/>
      <c r="AA975" s="282"/>
      <c r="AB975" s="282"/>
    </row>
    <row r="976">
      <c r="A976" s="282"/>
      <c r="B976" s="282"/>
      <c r="C976" s="282"/>
      <c r="D976" s="282"/>
      <c r="E976" s="320"/>
      <c r="F976" s="282"/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2"/>
      <c r="W976" s="282"/>
      <c r="X976" s="282"/>
      <c r="Y976" s="282"/>
      <c r="Z976" s="282"/>
      <c r="AA976" s="282"/>
      <c r="AB976" s="282"/>
    </row>
    <row r="977">
      <c r="A977" s="282"/>
      <c r="B977" s="282"/>
      <c r="C977" s="282"/>
      <c r="D977" s="282"/>
      <c r="E977" s="320"/>
      <c r="F977" s="282"/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2"/>
      <c r="W977" s="282"/>
      <c r="X977" s="282"/>
      <c r="Y977" s="282"/>
      <c r="Z977" s="282"/>
      <c r="AA977" s="282"/>
      <c r="AB977" s="282"/>
    </row>
    <row r="978">
      <c r="A978" s="282"/>
      <c r="B978" s="282"/>
      <c r="C978" s="282"/>
      <c r="D978" s="282"/>
      <c r="E978" s="320"/>
      <c r="F978" s="282"/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2"/>
      <c r="W978" s="282"/>
      <c r="X978" s="282"/>
      <c r="Y978" s="282"/>
      <c r="Z978" s="282"/>
      <c r="AA978" s="282"/>
      <c r="AB978" s="282"/>
    </row>
    <row r="979">
      <c r="A979" s="282"/>
      <c r="B979" s="282"/>
      <c r="C979" s="282"/>
      <c r="D979" s="282"/>
      <c r="E979" s="320"/>
      <c r="F979" s="282"/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2"/>
      <c r="W979" s="282"/>
      <c r="X979" s="282"/>
      <c r="Y979" s="282"/>
      <c r="Z979" s="282"/>
      <c r="AA979" s="282"/>
      <c r="AB979" s="282"/>
    </row>
    <row r="980">
      <c r="A980" s="282"/>
      <c r="B980" s="282"/>
      <c r="C980" s="282"/>
      <c r="D980" s="282"/>
      <c r="E980" s="320"/>
      <c r="F980" s="282"/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2"/>
      <c r="W980" s="282"/>
      <c r="X980" s="282"/>
      <c r="Y980" s="282"/>
      <c r="Z980" s="282"/>
      <c r="AA980" s="282"/>
      <c r="AB980" s="282"/>
    </row>
    <row r="981">
      <c r="A981" s="282"/>
      <c r="B981" s="282"/>
      <c r="C981" s="282"/>
      <c r="D981" s="282"/>
      <c r="E981" s="320"/>
      <c r="F981" s="282"/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2"/>
      <c r="W981" s="282"/>
      <c r="X981" s="282"/>
      <c r="Y981" s="282"/>
      <c r="Z981" s="282"/>
      <c r="AA981" s="282"/>
      <c r="AB981" s="282"/>
    </row>
    <row r="982">
      <c r="A982" s="282"/>
      <c r="B982" s="282"/>
      <c r="C982" s="282"/>
      <c r="D982" s="282"/>
      <c r="E982" s="320"/>
      <c r="F982" s="282"/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2"/>
      <c r="W982" s="282"/>
      <c r="X982" s="282"/>
      <c r="Y982" s="282"/>
      <c r="Z982" s="282"/>
      <c r="AA982" s="282"/>
      <c r="AB982" s="282"/>
    </row>
    <row r="983">
      <c r="A983" s="282"/>
      <c r="B983" s="282"/>
      <c r="C983" s="282"/>
      <c r="D983" s="282"/>
      <c r="E983" s="320"/>
      <c r="F983" s="282"/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2"/>
      <c r="W983" s="282"/>
      <c r="X983" s="282"/>
      <c r="Y983" s="282"/>
      <c r="Z983" s="282"/>
      <c r="AA983" s="282"/>
      <c r="AB983" s="282"/>
    </row>
    <row r="984">
      <c r="A984" s="282"/>
      <c r="B984" s="282"/>
      <c r="C984" s="282"/>
      <c r="D984" s="282"/>
      <c r="E984" s="320"/>
      <c r="F984" s="282"/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2"/>
      <c r="W984" s="282"/>
      <c r="X984" s="282"/>
      <c r="Y984" s="282"/>
      <c r="Z984" s="282"/>
      <c r="AA984" s="282"/>
      <c r="AB984" s="282"/>
    </row>
    <row r="985">
      <c r="A985" s="282"/>
      <c r="B985" s="282"/>
      <c r="C985" s="282"/>
      <c r="D985" s="282"/>
      <c r="E985" s="320"/>
      <c r="F985" s="282"/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2"/>
      <c r="W985" s="282"/>
      <c r="X985" s="282"/>
      <c r="Y985" s="282"/>
      <c r="Z985" s="282"/>
      <c r="AA985" s="282"/>
      <c r="AB985" s="282"/>
    </row>
    <row r="986">
      <c r="A986" s="282"/>
      <c r="B986" s="282"/>
      <c r="C986" s="282"/>
      <c r="D986" s="282"/>
      <c r="E986" s="320"/>
      <c r="F986" s="282"/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2"/>
      <c r="W986" s="282"/>
      <c r="X986" s="282"/>
      <c r="Y986" s="282"/>
      <c r="Z986" s="282"/>
      <c r="AA986" s="282"/>
      <c r="AB986" s="282"/>
    </row>
    <row r="987">
      <c r="A987" s="282"/>
      <c r="B987" s="282"/>
      <c r="C987" s="282"/>
      <c r="D987" s="282"/>
      <c r="E987" s="320"/>
      <c r="F987" s="282"/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2"/>
      <c r="W987" s="282"/>
      <c r="X987" s="282"/>
      <c r="Y987" s="282"/>
      <c r="Z987" s="282"/>
      <c r="AA987" s="282"/>
      <c r="AB987" s="282"/>
    </row>
    <row r="988">
      <c r="A988" s="282"/>
      <c r="B988" s="282"/>
      <c r="C988" s="282"/>
      <c r="D988" s="282"/>
      <c r="E988" s="320"/>
      <c r="F988" s="282"/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2"/>
      <c r="W988" s="282"/>
      <c r="X988" s="282"/>
      <c r="Y988" s="282"/>
      <c r="Z988" s="282"/>
      <c r="AA988" s="282"/>
      <c r="AB988" s="282"/>
    </row>
    <row r="989">
      <c r="A989" s="282"/>
      <c r="B989" s="282"/>
      <c r="C989" s="282"/>
      <c r="D989" s="282"/>
      <c r="E989" s="320"/>
      <c r="F989" s="282"/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2"/>
      <c r="W989" s="282"/>
      <c r="X989" s="282"/>
      <c r="Y989" s="282"/>
      <c r="Z989" s="282"/>
      <c r="AA989" s="282"/>
      <c r="AB989" s="282"/>
    </row>
    <row r="990">
      <c r="A990" s="282"/>
      <c r="B990" s="282"/>
      <c r="C990" s="282"/>
      <c r="D990" s="282"/>
      <c r="E990" s="320"/>
      <c r="F990" s="282"/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2"/>
      <c r="W990" s="282"/>
      <c r="X990" s="282"/>
      <c r="Y990" s="282"/>
      <c r="Z990" s="282"/>
      <c r="AA990" s="282"/>
      <c r="AB990" s="282"/>
    </row>
    <row r="991">
      <c r="A991" s="282"/>
      <c r="B991" s="282"/>
      <c r="C991" s="282"/>
      <c r="D991" s="282"/>
      <c r="E991" s="320"/>
      <c r="F991" s="282"/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2"/>
      <c r="W991" s="282"/>
      <c r="X991" s="282"/>
      <c r="Y991" s="282"/>
      <c r="Z991" s="282"/>
      <c r="AA991" s="282"/>
      <c r="AB991" s="282"/>
    </row>
    <row r="992">
      <c r="A992" s="282"/>
      <c r="B992" s="282"/>
      <c r="C992" s="282"/>
      <c r="D992" s="282"/>
      <c r="E992" s="320"/>
      <c r="F992" s="282"/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2"/>
      <c r="W992" s="282"/>
      <c r="X992" s="282"/>
      <c r="Y992" s="282"/>
      <c r="Z992" s="282"/>
      <c r="AA992" s="282"/>
      <c r="AB992" s="282"/>
    </row>
    <row r="993">
      <c r="A993" s="282"/>
      <c r="B993" s="282"/>
      <c r="C993" s="282"/>
      <c r="D993" s="282"/>
      <c r="E993" s="320"/>
      <c r="F993" s="282"/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2"/>
      <c r="W993" s="282"/>
      <c r="X993" s="282"/>
      <c r="Y993" s="282"/>
      <c r="Z993" s="282"/>
      <c r="AA993" s="282"/>
      <c r="AB993" s="282"/>
    </row>
  </sheetData>
  <mergeCells count="28">
    <mergeCell ref="D6:D7"/>
    <mergeCell ref="E6:E7"/>
    <mergeCell ref="H4:H5"/>
    <mergeCell ref="I4:I5"/>
    <mergeCell ref="G1:H1"/>
    <mergeCell ref="J1:K1"/>
    <mergeCell ref="C1:E1"/>
    <mergeCell ref="K7:K8"/>
    <mergeCell ref="L7:L8"/>
    <mergeCell ref="L17:N17"/>
    <mergeCell ref="L24:L25"/>
    <mergeCell ref="I19:I20"/>
    <mergeCell ref="I9:I10"/>
    <mergeCell ref="H9:H10"/>
    <mergeCell ref="H19:H20"/>
    <mergeCell ref="E21:E22"/>
    <mergeCell ref="E16:E17"/>
    <mergeCell ref="E11:E12"/>
    <mergeCell ref="D16:D17"/>
    <mergeCell ref="D11:D12"/>
    <mergeCell ref="D21:D22"/>
    <mergeCell ref="K24:K25"/>
    <mergeCell ref="D31:D32"/>
    <mergeCell ref="E31:E32"/>
    <mergeCell ref="I29:I30"/>
    <mergeCell ref="H29:H30"/>
    <mergeCell ref="D26:D27"/>
    <mergeCell ref="E26:E27"/>
  </mergeCells>
  <drawing r:id="rId1"/>
</worksheet>
</file>